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zus\OneDrive\デスクトップ\JFE場内\"/>
    </mc:Choice>
  </mc:AlternateContent>
  <xr:revisionPtr revIDLastSave="0" documentId="8_{ECFED16B-F090-495B-8DA1-10C1082E9E10}" xr6:coauthVersionLast="47" xr6:coauthVersionMax="47" xr10:uidLastSave="{00000000-0000-0000-0000-000000000000}"/>
  <bookViews>
    <workbookView xWindow="-120" yWindow="-120" windowWidth="29040" windowHeight="15720" xr2:uid="{286D9DAC-B50B-4DEB-ADCC-CD0E2990F9E9}"/>
  </bookViews>
  <sheets>
    <sheet name="表紙" sheetId="6" r:id="rId1"/>
    <sheet name="内訳書" sheetId="4" r:id="rId2"/>
    <sheet name="見本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6" l="1"/>
  <c r="C34" i="8"/>
  <c r="BI34" i="8" s="1"/>
  <c r="BR33" i="8"/>
  <c r="BI33" i="8"/>
  <c r="AO33" i="8"/>
  <c r="AF33" i="8"/>
  <c r="C33" i="8"/>
  <c r="BI32" i="8"/>
  <c r="AF32" i="8"/>
  <c r="CA31" i="8"/>
  <c r="AX31" i="8"/>
  <c r="CA30" i="8"/>
  <c r="AX30" i="8"/>
  <c r="CG28" i="8"/>
  <c r="BT28" i="8"/>
  <c r="BR28" i="8"/>
  <c r="BQ28" i="8"/>
  <c r="BN28" i="8"/>
  <c r="BI28" i="8"/>
  <c r="BH28" i="8"/>
  <c r="BG28" i="8"/>
  <c r="BD28" i="8"/>
  <c r="AQ28" i="8"/>
  <c r="AO28" i="8"/>
  <c r="AN28" i="8"/>
  <c r="AK28" i="8"/>
  <c r="AF28" i="8"/>
  <c r="AE28" i="8"/>
  <c r="AD28" i="8"/>
  <c r="U28" i="8"/>
  <c r="AX28" i="8" s="1"/>
  <c r="CG27" i="8"/>
  <c r="CA27" i="8"/>
  <c r="BT27" i="8"/>
  <c r="BR27" i="8"/>
  <c r="BQ27" i="8"/>
  <c r="BN27" i="8"/>
  <c r="BI27" i="8"/>
  <c r="BH27" i="8"/>
  <c r="BG27" i="8"/>
  <c r="BD27" i="8"/>
  <c r="AX27" i="8"/>
  <c r="AQ27" i="8"/>
  <c r="AO27" i="8"/>
  <c r="AN27" i="8"/>
  <c r="AK27" i="8"/>
  <c r="AF27" i="8"/>
  <c r="AE27" i="8"/>
  <c r="AD27" i="8"/>
  <c r="U27" i="8"/>
  <c r="CG26" i="8"/>
  <c r="BT26" i="8"/>
  <c r="BR26" i="8"/>
  <c r="BQ26" i="8"/>
  <c r="BN26" i="8"/>
  <c r="BI26" i="8"/>
  <c r="BH26" i="8"/>
  <c r="BG26" i="8"/>
  <c r="BD26" i="8"/>
  <c r="AQ26" i="8"/>
  <c r="AO26" i="8"/>
  <c r="AN26" i="8"/>
  <c r="AK26" i="8"/>
  <c r="AF26" i="8"/>
  <c r="AE26" i="8"/>
  <c r="AD26" i="8"/>
  <c r="U26" i="8"/>
  <c r="CA26" i="8" s="1"/>
  <c r="CG25" i="8"/>
  <c r="BT25" i="8"/>
  <c r="BR25" i="8"/>
  <c r="BQ25" i="8"/>
  <c r="BN25" i="8"/>
  <c r="BI25" i="8"/>
  <c r="BH25" i="8"/>
  <c r="BG25" i="8"/>
  <c r="BD25" i="8"/>
  <c r="AX25" i="8"/>
  <c r="AQ25" i="8"/>
  <c r="AO25" i="8"/>
  <c r="AN25" i="8"/>
  <c r="AK25" i="8"/>
  <c r="AF25" i="8"/>
  <c r="AE25" i="8"/>
  <c r="AD25" i="8"/>
  <c r="U25" i="8"/>
  <c r="CA25" i="8" s="1"/>
  <c r="CG24" i="8"/>
  <c r="CA24" i="8"/>
  <c r="BT24" i="8"/>
  <c r="BR24" i="8"/>
  <c r="BQ24" i="8"/>
  <c r="BN24" i="8"/>
  <c r="BI24" i="8"/>
  <c r="BH24" i="8"/>
  <c r="BG24" i="8"/>
  <c r="BD24" i="8"/>
  <c r="AX24" i="8"/>
  <c r="AQ24" i="8"/>
  <c r="AO24" i="8"/>
  <c r="AN24" i="8"/>
  <c r="AK24" i="8"/>
  <c r="AF24" i="8"/>
  <c r="AE24" i="8"/>
  <c r="AD24" i="8"/>
  <c r="U24" i="8"/>
  <c r="CG23" i="8"/>
  <c r="BT23" i="8"/>
  <c r="BR23" i="8"/>
  <c r="BQ23" i="8"/>
  <c r="BN23" i="8"/>
  <c r="BI23" i="8"/>
  <c r="BH23" i="8"/>
  <c r="BG23" i="8"/>
  <c r="BD23" i="8"/>
  <c r="AQ23" i="8"/>
  <c r="AO23" i="8"/>
  <c r="AN23" i="8"/>
  <c r="AK23" i="8"/>
  <c r="AF23" i="8"/>
  <c r="AE23" i="8"/>
  <c r="AD23" i="8"/>
  <c r="U23" i="8"/>
  <c r="CA23" i="8" s="1"/>
  <c r="CG22" i="8"/>
  <c r="BT22" i="8"/>
  <c r="BR22" i="8"/>
  <c r="BQ22" i="8"/>
  <c r="BN22" i="8"/>
  <c r="BI22" i="8"/>
  <c r="BH22" i="8"/>
  <c r="BG22" i="8"/>
  <c r="BD22" i="8"/>
  <c r="AX22" i="8"/>
  <c r="AQ22" i="8"/>
  <c r="AO22" i="8"/>
  <c r="AN22" i="8"/>
  <c r="AK22" i="8"/>
  <c r="AF22" i="8"/>
  <c r="AE22" i="8"/>
  <c r="AD22" i="8"/>
  <c r="U22" i="8"/>
  <c r="CA22" i="8" s="1"/>
  <c r="CG21" i="8"/>
  <c r="BT21" i="8"/>
  <c r="BR21" i="8"/>
  <c r="BQ21" i="8"/>
  <c r="BN21" i="8"/>
  <c r="BI21" i="8"/>
  <c r="BH21" i="8"/>
  <c r="BG21" i="8"/>
  <c r="BD21" i="8"/>
  <c r="AQ21" i="8"/>
  <c r="AO21" i="8"/>
  <c r="AN21" i="8"/>
  <c r="AK21" i="8"/>
  <c r="AF21" i="8"/>
  <c r="AE21" i="8"/>
  <c r="AD21" i="8"/>
  <c r="U21" i="8"/>
  <c r="AX21" i="8" s="1"/>
  <c r="CG20" i="8"/>
  <c r="BT20" i="8"/>
  <c r="BR20" i="8"/>
  <c r="BQ20" i="8"/>
  <c r="BN20" i="8"/>
  <c r="BI20" i="8"/>
  <c r="BH20" i="8"/>
  <c r="BG20" i="8"/>
  <c r="BD20" i="8"/>
  <c r="AX20" i="8"/>
  <c r="AQ20" i="8"/>
  <c r="AO20" i="8"/>
  <c r="AN20" i="8"/>
  <c r="AK20" i="8"/>
  <c r="AF20" i="8"/>
  <c r="AE20" i="8"/>
  <c r="AD20" i="8"/>
  <c r="U20" i="8"/>
  <c r="CA20" i="8" s="1"/>
  <c r="CG19" i="8"/>
  <c r="BT19" i="8"/>
  <c r="BR19" i="8"/>
  <c r="BQ19" i="8"/>
  <c r="BN19" i="8"/>
  <c r="BI19" i="8"/>
  <c r="BH19" i="8"/>
  <c r="BG19" i="8"/>
  <c r="BD19" i="8"/>
  <c r="AQ19" i="8"/>
  <c r="AO19" i="8"/>
  <c r="AN19" i="8"/>
  <c r="AK19" i="8"/>
  <c r="AF19" i="8"/>
  <c r="AE19" i="8"/>
  <c r="AD19" i="8"/>
  <c r="U19" i="8"/>
  <c r="AX19" i="8" s="1"/>
  <c r="CG18" i="8"/>
  <c r="BT18" i="8"/>
  <c r="BR18" i="8"/>
  <c r="BQ18" i="8"/>
  <c r="BN18" i="8"/>
  <c r="BI18" i="8"/>
  <c r="BH18" i="8"/>
  <c r="BG18" i="8"/>
  <c r="BD18" i="8"/>
  <c r="AX18" i="8"/>
  <c r="AQ18" i="8"/>
  <c r="AO18" i="8"/>
  <c r="AN18" i="8"/>
  <c r="AK18" i="8"/>
  <c r="AF18" i="8"/>
  <c r="AE18" i="8"/>
  <c r="AD18" i="8"/>
  <c r="U18" i="8"/>
  <c r="CD15" i="8"/>
  <c r="BE15" i="8"/>
  <c r="CH15" i="8" s="1"/>
  <c r="BD15" i="8"/>
  <c r="CG15" i="8" s="1"/>
  <c r="BC15" i="8"/>
  <c r="CF15" i="8" s="1"/>
  <c r="BB15" i="8"/>
  <c r="CE15" i="8" s="1"/>
  <c r="BA15" i="8"/>
  <c r="AZ15" i="8"/>
  <c r="CC15" i="8" s="1"/>
  <c r="AY15" i="8"/>
  <c r="CB15" i="8" s="1"/>
  <c r="AX15" i="8"/>
  <c r="CA15" i="8" s="1"/>
  <c r="AW15" i="8"/>
  <c r="BZ15" i="8" s="1"/>
  <c r="AV15" i="8"/>
  <c r="BY15" i="8" s="1"/>
  <c r="AU15" i="8"/>
  <c r="BX15" i="8" s="1"/>
  <c r="AT15" i="8"/>
  <c r="BW15" i="8" s="1"/>
  <c r="AS15" i="8"/>
  <c r="BV15" i="8" s="1"/>
  <c r="AQ15" i="8"/>
  <c r="BT15" i="8" s="1"/>
  <c r="BT13" i="8"/>
  <c r="AQ13" i="8"/>
  <c r="BT12" i="8"/>
  <c r="BI14" i="8"/>
  <c r="AQ12" i="8"/>
  <c r="AF14" i="8"/>
  <c r="BT11" i="8"/>
  <c r="AQ11" i="8"/>
  <c r="CH10" i="8"/>
  <c r="CB10" i="8"/>
  <c r="BT10" i="8"/>
  <c r="BE10" i="8"/>
  <c r="AY10" i="8"/>
  <c r="AQ10" i="8"/>
  <c r="BT9" i="8"/>
  <c r="AQ9" i="8"/>
  <c r="BR8" i="8"/>
  <c r="BQ8" i="8"/>
  <c r="AO8" i="8"/>
  <c r="AN8" i="8"/>
  <c r="BR7" i="8"/>
  <c r="BQ7" i="8"/>
  <c r="AO7" i="8"/>
  <c r="AN7" i="8"/>
  <c r="BR6" i="8"/>
  <c r="AO6" i="8"/>
  <c r="BR4" i="8"/>
  <c r="BP4" i="8"/>
  <c r="BN4" i="8"/>
  <c r="BL4" i="8"/>
  <c r="AO4" i="8"/>
  <c r="AM4" i="8"/>
  <c r="AK4" i="8"/>
  <c r="AI4" i="8"/>
  <c r="U29" i="8" l="1"/>
  <c r="AX29" i="8" s="1"/>
  <c r="AX23" i="8"/>
  <c r="CA19" i="8"/>
  <c r="CA28" i="8"/>
  <c r="AF34" i="8"/>
  <c r="AX26" i="8"/>
  <c r="CA21" i="8"/>
  <c r="CA18" i="8"/>
  <c r="CA29" i="8" l="1"/>
  <c r="U32" i="8"/>
  <c r="CA32" i="8" s="1"/>
  <c r="U33" i="8"/>
  <c r="AX32" i="8"/>
  <c r="AX33" i="8" l="1"/>
  <c r="CA33" i="8"/>
  <c r="U34" i="8"/>
  <c r="CA34" i="8" l="1"/>
  <c r="BI11" i="8" s="1"/>
  <c r="C11" i="8"/>
  <c r="AX34" i="8"/>
  <c r="AF11" i="8" s="1"/>
  <c r="AS15" i="6" l="1"/>
  <c r="BV15" i="6" s="1"/>
  <c r="AT15" i="6"/>
  <c r="BW15" i="6" s="1"/>
  <c r="AU15" i="6"/>
  <c r="BX15" i="6" s="1"/>
  <c r="AV15" i="6"/>
  <c r="BY15" i="6" s="1"/>
  <c r="AW15" i="6"/>
  <c r="BZ15" i="6" s="1"/>
  <c r="AX15" i="6"/>
  <c r="CA15" i="6" s="1"/>
  <c r="AY15" i="6"/>
  <c r="CB15" i="6" s="1"/>
  <c r="AZ15" i="6"/>
  <c r="CC15" i="6" s="1"/>
  <c r="BA15" i="6"/>
  <c r="CD15" i="6" s="1"/>
  <c r="BB15" i="6"/>
  <c r="CE15" i="6" s="1"/>
  <c r="BC15" i="6"/>
  <c r="CF15" i="6" s="1"/>
  <c r="BD15" i="6"/>
  <c r="CG15" i="6" s="1"/>
  <c r="BE15" i="6"/>
  <c r="CH15" i="6" s="1"/>
  <c r="C2" i="4"/>
  <c r="U18" i="6"/>
  <c r="P6" i="4" l="1"/>
  <c r="CG19" i="6"/>
  <c r="CG20" i="6"/>
  <c r="CG21" i="6"/>
  <c r="CG22" i="6"/>
  <c r="CG23" i="6"/>
  <c r="CG24" i="6"/>
  <c r="CG25" i="6"/>
  <c r="CG26" i="6"/>
  <c r="CG27" i="6"/>
  <c r="CG28" i="6"/>
  <c r="CG18" i="6"/>
  <c r="CB10" i="6"/>
  <c r="BT10" i="6"/>
  <c r="BQ18" i="6"/>
  <c r="AQ10" i="6"/>
  <c r="AY10" i="6"/>
  <c r="BE10" i="6"/>
  <c r="BD19" i="6"/>
  <c r="BD20" i="6"/>
  <c r="BD21" i="6"/>
  <c r="BD22" i="6"/>
  <c r="BD23" i="6"/>
  <c r="BD24" i="6"/>
  <c r="BD25" i="6"/>
  <c r="BD26" i="6"/>
  <c r="BD27" i="6"/>
  <c r="BD28" i="6"/>
  <c r="BD18" i="6"/>
  <c r="AQ15" i="6"/>
  <c r="BT15" i="6" s="1"/>
  <c r="BR33" i="6"/>
  <c r="AO33" i="6"/>
  <c r="C33" i="6"/>
  <c r="BI33" i="6" s="1"/>
  <c r="BI32" i="6"/>
  <c r="AF32" i="6"/>
  <c r="CA31" i="6"/>
  <c r="AX31" i="6"/>
  <c r="CA30" i="6"/>
  <c r="AX30" i="6"/>
  <c r="BT28" i="6"/>
  <c r="BR28" i="6"/>
  <c r="BQ28" i="6"/>
  <c r="BN28" i="6"/>
  <c r="BI28" i="6"/>
  <c r="BH28" i="6"/>
  <c r="BG28" i="6"/>
  <c r="AQ28" i="6"/>
  <c r="AO28" i="6"/>
  <c r="AN28" i="6"/>
  <c r="AK28" i="6"/>
  <c r="AF28" i="6"/>
  <c r="AE28" i="6"/>
  <c r="AD28" i="6"/>
  <c r="U28" i="6"/>
  <c r="CA28" i="6" s="1"/>
  <c r="BT27" i="6"/>
  <c r="BR27" i="6"/>
  <c r="BQ27" i="6"/>
  <c r="BN27" i="6"/>
  <c r="BI27" i="6"/>
  <c r="BH27" i="6"/>
  <c r="BG27" i="6"/>
  <c r="AQ27" i="6"/>
  <c r="AO27" i="6"/>
  <c r="AN27" i="6"/>
  <c r="AK27" i="6"/>
  <c r="AF27" i="6"/>
  <c r="AE27" i="6"/>
  <c r="AD27" i="6"/>
  <c r="U27" i="6"/>
  <c r="AX27" i="6" s="1"/>
  <c r="BT26" i="6"/>
  <c r="BR26" i="6"/>
  <c r="BQ26" i="6"/>
  <c r="BN26" i="6"/>
  <c r="BI26" i="6"/>
  <c r="BH26" i="6"/>
  <c r="BG26" i="6"/>
  <c r="AQ26" i="6"/>
  <c r="AO26" i="6"/>
  <c r="AN26" i="6"/>
  <c r="AK26" i="6"/>
  <c r="AF26" i="6"/>
  <c r="AE26" i="6"/>
  <c r="AD26" i="6"/>
  <c r="U26" i="6"/>
  <c r="AX26" i="6" s="1"/>
  <c r="BT25" i="6"/>
  <c r="BR25" i="6"/>
  <c r="BQ25" i="6"/>
  <c r="BN25" i="6"/>
  <c r="BI25" i="6"/>
  <c r="BH25" i="6"/>
  <c r="BG25" i="6"/>
  <c r="AQ25" i="6"/>
  <c r="AO25" i="6"/>
  <c r="AN25" i="6"/>
  <c r="AK25" i="6"/>
  <c r="AF25" i="6"/>
  <c r="AE25" i="6"/>
  <c r="AD25" i="6"/>
  <c r="U25" i="6"/>
  <c r="AX25" i="6" s="1"/>
  <c r="BT24" i="6"/>
  <c r="BR24" i="6"/>
  <c r="BQ24" i="6"/>
  <c r="BN24" i="6"/>
  <c r="BI24" i="6"/>
  <c r="BH24" i="6"/>
  <c r="BG24" i="6"/>
  <c r="AQ24" i="6"/>
  <c r="AO24" i="6"/>
  <c r="AN24" i="6"/>
  <c r="AK24" i="6"/>
  <c r="AF24" i="6"/>
  <c r="AE24" i="6"/>
  <c r="AD24" i="6"/>
  <c r="U24" i="6"/>
  <c r="AX24" i="6" s="1"/>
  <c r="BT23" i="6"/>
  <c r="BR23" i="6"/>
  <c r="BQ23" i="6"/>
  <c r="BN23" i="6"/>
  <c r="BI23" i="6"/>
  <c r="BH23" i="6"/>
  <c r="BG23" i="6"/>
  <c r="AQ23" i="6"/>
  <c r="AO23" i="6"/>
  <c r="AN23" i="6"/>
  <c r="AK23" i="6"/>
  <c r="AF23" i="6"/>
  <c r="AE23" i="6"/>
  <c r="AD23" i="6"/>
  <c r="U23" i="6"/>
  <c r="CA23" i="6" s="1"/>
  <c r="BT22" i="6"/>
  <c r="BR22" i="6"/>
  <c r="BQ22" i="6"/>
  <c r="BN22" i="6"/>
  <c r="BI22" i="6"/>
  <c r="BH22" i="6"/>
  <c r="BG22" i="6"/>
  <c r="AQ22" i="6"/>
  <c r="AO22" i="6"/>
  <c r="AN22" i="6"/>
  <c r="AK22" i="6"/>
  <c r="AF22" i="6"/>
  <c r="AE22" i="6"/>
  <c r="AD22" i="6"/>
  <c r="U22" i="6"/>
  <c r="AX22" i="6" s="1"/>
  <c r="BT21" i="6"/>
  <c r="BR21" i="6"/>
  <c r="BQ21" i="6"/>
  <c r="BN21" i="6"/>
  <c r="BI21" i="6"/>
  <c r="BH21" i="6"/>
  <c r="BG21" i="6"/>
  <c r="AQ21" i="6"/>
  <c r="AO21" i="6"/>
  <c r="AN21" i="6"/>
  <c r="AK21" i="6"/>
  <c r="AF21" i="6"/>
  <c r="AE21" i="6"/>
  <c r="AD21" i="6"/>
  <c r="U21" i="6"/>
  <c r="CA21" i="6" s="1"/>
  <c r="BT20" i="6"/>
  <c r="BR20" i="6"/>
  <c r="BQ20" i="6"/>
  <c r="BN20" i="6"/>
  <c r="BI20" i="6"/>
  <c r="BH20" i="6"/>
  <c r="BG20" i="6"/>
  <c r="AQ20" i="6"/>
  <c r="AO20" i="6"/>
  <c r="AN20" i="6"/>
  <c r="AK20" i="6"/>
  <c r="AF20" i="6"/>
  <c r="AE20" i="6"/>
  <c r="AD20" i="6"/>
  <c r="U20" i="6"/>
  <c r="AX20" i="6" s="1"/>
  <c r="BT19" i="6"/>
  <c r="BR19" i="6"/>
  <c r="BQ19" i="6"/>
  <c r="BN19" i="6"/>
  <c r="BI19" i="6"/>
  <c r="BH19" i="6"/>
  <c r="BG19" i="6"/>
  <c r="AQ19" i="6"/>
  <c r="AO19" i="6"/>
  <c r="AN19" i="6"/>
  <c r="AK19" i="6"/>
  <c r="AF19" i="6"/>
  <c r="AE19" i="6"/>
  <c r="AD19" i="6"/>
  <c r="U19" i="6"/>
  <c r="CA19" i="6" s="1"/>
  <c r="CA18" i="6"/>
  <c r="BT18" i="6"/>
  <c r="BR18" i="6"/>
  <c r="BN18" i="6"/>
  <c r="BI18" i="6"/>
  <c r="BH18" i="6"/>
  <c r="BG18" i="6"/>
  <c r="AX18" i="6"/>
  <c r="AQ18" i="6"/>
  <c r="AO18" i="6"/>
  <c r="AN18" i="6"/>
  <c r="AK18" i="6"/>
  <c r="AF18" i="6"/>
  <c r="AE18" i="6"/>
  <c r="AD18" i="6"/>
  <c r="BT13" i="6"/>
  <c r="AQ13" i="6"/>
  <c r="BT12" i="6"/>
  <c r="BI14" i="6"/>
  <c r="AQ12" i="6"/>
  <c r="BT11" i="6"/>
  <c r="AQ11" i="6"/>
  <c r="CH10" i="6"/>
  <c r="BT9" i="6"/>
  <c r="AQ9" i="6"/>
  <c r="BR8" i="6"/>
  <c r="BQ8" i="6"/>
  <c r="AO8" i="6"/>
  <c r="AN8" i="6"/>
  <c r="BR7" i="6"/>
  <c r="BQ7" i="6"/>
  <c r="AO7" i="6"/>
  <c r="AN7" i="6"/>
  <c r="BR6" i="6"/>
  <c r="AO6" i="6"/>
  <c r="BR4" i="6"/>
  <c r="BP4" i="6"/>
  <c r="BN4" i="6"/>
  <c r="BL4" i="6"/>
  <c r="AO4" i="6"/>
  <c r="AM4" i="6"/>
  <c r="AK4" i="6"/>
  <c r="AI4" i="6"/>
  <c r="CA26" i="6" l="1"/>
  <c r="CA24" i="6"/>
  <c r="CA22" i="6"/>
  <c r="U29" i="6"/>
  <c r="AX29" i="6" s="1"/>
  <c r="CA27" i="6"/>
  <c r="AX19" i="6"/>
  <c r="C34" i="6"/>
  <c r="CA20" i="6"/>
  <c r="CA25" i="6"/>
  <c r="AX28" i="6"/>
  <c r="AX23" i="6"/>
  <c r="AF33" i="6"/>
  <c r="AX21" i="6"/>
  <c r="CA29" i="6" l="1"/>
  <c r="U32" i="6"/>
  <c r="U33" i="6" s="1"/>
  <c r="BI34" i="6"/>
  <c r="AF34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16" i="4"/>
  <c r="P15" i="4"/>
  <c r="P14" i="4"/>
  <c r="P13" i="4"/>
  <c r="P12" i="4"/>
  <c r="P11" i="4"/>
  <c r="P10" i="4"/>
  <c r="P9" i="4"/>
  <c r="P8" i="4"/>
  <c r="P7" i="4"/>
  <c r="CA32" i="6" l="1"/>
  <c r="AX32" i="6"/>
  <c r="U34" i="6"/>
  <c r="CA34" i="6" s="1"/>
  <c r="BI11" i="6" s="1"/>
  <c r="AX33" i="6"/>
  <c r="CA33" i="6"/>
  <c r="C11" i="6" l="1"/>
  <c r="AX34" i="6"/>
  <c r="AF1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katou</author>
    <author>水島臨海興業株式会社</author>
  </authors>
  <commentList>
    <comment ref="N11" authorId="0" shapeId="0" xr:uid="{17D25753-B0C7-4951-81E9-E34E2674F662}">
      <text>
        <r>
          <rPr>
            <sz val="9"/>
            <color indexed="81"/>
            <rFont val="MS P ゴシック"/>
            <family val="3"/>
            <charset val="128"/>
          </rPr>
          <t>普通or当座の別を記入</t>
        </r>
      </text>
    </comment>
    <comment ref="AB14" authorId="1" shapeId="0" xr:uid="{4BED172B-3F6E-49D4-8F75-2D0E723E4DB7}">
      <text>
        <r>
          <rPr>
            <sz val="9"/>
            <color indexed="81"/>
            <rFont val="MS P ゴシック"/>
            <family val="3"/>
            <charset val="128"/>
          </rPr>
          <t>該当箇所に✓
課税事業者は登録番号を記入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水島臨海興業株式会社</author>
    <author>katou</author>
  </authors>
  <commentList>
    <comment ref="AA6" authorId="0" shapeId="0" xr:uid="{577E1FF4-0617-41D2-9139-CBE7A8766042}">
      <text>
        <r>
          <rPr>
            <b/>
            <sz val="9"/>
            <color indexed="81"/>
            <rFont val="MS P ゴシック"/>
            <family val="3"/>
            <charset val="128"/>
          </rPr>
          <t>ゴム印可
ゴム印を使用する際は記入不要</t>
        </r>
      </text>
    </comment>
    <comment ref="N11" authorId="1" shapeId="0" xr:uid="{621D40AC-B9A1-4580-93F1-18893EBCBC55}">
      <text>
        <r>
          <rPr>
            <sz val="9"/>
            <color indexed="81"/>
            <rFont val="MS P ゴシック"/>
            <family val="3"/>
            <charset val="128"/>
          </rPr>
          <t>普通or当座の別を記入</t>
        </r>
      </text>
    </comment>
    <comment ref="AB14" authorId="0" shapeId="0" xr:uid="{86A8D0C4-6B61-4D31-97F0-1131817F394C}">
      <text>
        <r>
          <rPr>
            <b/>
            <sz val="9"/>
            <color indexed="81"/>
            <rFont val="MS P ゴシック"/>
            <family val="3"/>
            <charset val="128"/>
          </rPr>
          <t>該当箇所に✓
課税事業者は登録番号を記入</t>
        </r>
      </text>
    </comment>
  </commentList>
</comments>
</file>

<file path=xl/sharedStrings.xml><?xml version="1.0" encoding="utf-8"?>
<sst xmlns="http://schemas.openxmlformats.org/spreadsheetml/2006/main" count="339" uniqueCount="92">
  <si>
    <t>月</t>
    <rPh sb="0" eb="1">
      <t>ガツ</t>
    </rPh>
    <phoneticPr fontId="4"/>
  </si>
  <si>
    <t>日</t>
    <rPh sb="0" eb="1">
      <t>ニチ</t>
    </rPh>
    <phoneticPr fontId="4"/>
  </si>
  <si>
    <t>品名又は工事内容</t>
    <rPh sb="0" eb="2">
      <t>ヒンメイ</t>
    </rPh>
    <rPh sb="2" eb="3">
      <t>マタ</t>
    </rPh>
    <rPh sb="4" eb="6">
      <t>コウジ</t>
    </rPh>
    <rPh sb="6" eb="8">
      <t>ナイヨウ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</si>
  <si>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</si>
  <si>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</si>
  <si>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</si>
  <si>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</si>
  <si>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分類</t>
    <rPh sb="0" eb="2">
      <t>ブンルイ</t>
    </rPh>
    <phoneticPr fontId="4"/>
  </si>
  <si>
    <t>口座名義(ﾌﾘｶﾞﾅ)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</si>
  <si>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</si>
  <si>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預金種別</t>
    <rPh sb="0" eb="2">
      <t>ヨキン</t>
    </rPh>
    <rPh sb="2" eb="4">
      <t>シュベツ</t>
    </rPh>
    <phoneticPr fontId="4"/>
  </si>
  <si>
    <t>振込銀行</t>
    <rPh sb="0" eb="2">
      <t>フリコミ</t>
    </rPh>
    <rPh sb="2" eb="4">
      <t>ギンコウ</t>
    </rPh>
    <phoneticPr fontId="4"/>
  </si>
  <si>
    <t>電話番号</t>
    <rPh sb="0" eb="2">
      <t>デンワ</t>
    </rPh>
    <rPh sb="2" eb="4">
      <t>バンゴウ</t>
    </rPh>
    <phoneticPr fontId="4"/>
  </si>
  <si>
    <t>支店</t>
    <rPh sb="0" eb="2">
      <t>シテン</t>
    </rPh>
    <phoneticPr fontId="4"/>
  </si>
  <si>
    <t>㊞</t>
    <phoneticPr fontId="4"/>
  </si>
  <si>
    <t>請求金額</t>
    <rPh sb="0" eb="2">
      <t>セイキュウ</t>
    </rPh>
    <rPh sb="2" eb="4">
      <t>キンガク</t>
    </rPh>
    <phoneticPr fontId="4"/>
  </si>
  <si>
    <t>工事名</t>
    <rPh sb="0" eb="2">
      <t>コウジ</t>
    </rPh>
    <rPh sb="2" eb="3">
      <t>メイ</t>
    </rPh>
    <phoneticPr fontId="4"/>
  </si>
  <si>
    <t>現場担当</t>
    <rPh sb="0" eb="2">
      <t>ゲンバ</t>
    </rPh>
    <rPh sb="2" eb="4">
      <t>タントウ</t>
    </rPh>
    <phoneticPr fontId="4"/>
  </si>
  <si>
    <t>所　長</t>
    <rPh sb="0" eb="1">
      <t>ショ</t>
    </rPh>
    <rPh sb="2" eb="3">
      <t>チョウ</t>
    </rPh>
    <phoneticPr fontId="4"/>
  </si>
  <si>
    <t>総　務</t>
    <rPh sb="0" eb="1">
      <t>ソウ</t>
    </rPh>
    <rPh sb="2" eb="3">
      <t>ツトム</t>
    </rPh>
    <phoneticPr fontId="4"/>
  </si>
  <si>
    <t>常　務</t>
    <rPh sb="0" eb="1">
      <t>ツネ</t>
    </rPh>
    <rPh sb="2" eb="3">
      <t>ツトム</t>
    </rPh>
    <phoneticPr fontId="4"/>
  </si>
  <si>
    <t>専　務</t>
    <rPh sb="0" eb="1">
      <t>セン</t>
    </rPh>
    <rPh sb="2" eb="3">
      <t>ツトム</t>
    </rPh>
    <phoneticPr fontId="4"/>
  </si>
  <si>
    <t>社　長</t>
    <rPh sb="0" eb="1">
      <t>シャ</t>
    </rPh>
    <rPh sb="2" eb="3">
      <t>チョウ</t>
    </rPh>
    <phoneticPr fontId="4"/>
  </si>
  <si>
    <t>支払日</t>
    <rPh sb="0" eb="3">
      <t>シハライビ</t>
    </rPh>
    <phoneticPr fontId="4"/>
  </si>
  <si>
    <t>現金</t>
    <rPh sb="0" eb="2">
      <t>ゲンキン</t>
    </rPh>
    <phoneticPr fontId="4"/>
  </si>
  <si>
    <t>手形</t>
    <rPh sb="0" eb="2">
      <t>テガタ</t>
    </rPh>
    <phoneticPr fontId="4"/>
  </si>
  <si>
    <t>サイド</t>
    <phoneticPr fontId="4"/>
  </si>
  <si>
    <t>出来高・納品金額</t>
    <rPh sb="0" eb="3">
      <t>デキダカ</t>
    </rPh>
    <rPh sb="4" eb="6">
      <t>ノウヒン</t>
    </rPh>
    <rPh sb="6" eb="8">
      <t>キンガク</t>
    </rPh>
    <phoneticPr fontId="4"/>
  </si>
  <si>
    <t>①-②-③差引出来高請求金額</t>
    <rPh sb="5" eb="7">
      <t>サシヒキ</t>
    </rPh>
    <rPh sb="7" eb="10">
      <t>デキダカ</t>
    </rPh>
    <rPh sb="10" eb="12">
      <t>セイキュウ</t>
    </rPh>
    <rPh sb="12" eb="14">
      <t>キンガク</t>
    </rPh>
    <phoneticPr fontId="4"/>
  </si>
  <si>
    <t>保留金額</t>
    <rPh sb="0" eb="2">
      <t>ホリュウ</t>
    </rPh>
    <rPh sb="2" eb="4">
      <t>キンガク</t>
    </rPh>
    <phoneticPr fontId="4"/>
  </si>
  <si>
    <t>保留解除金額</t>
    <rPh sb="0" eb="2">
      <t>ホリュウ</t>
    </rPh>
    <rPh sb="2" eb="4">
      <t>カイジョ</t>
    </rPh>
    <rPh sb="4" eb="6">
      <t>キンガク</t>
    </rPh>
    <phoneticPr fontId="4"/>
  </si>
  <si>
    <t>④＋⑤請求金額</t>
    <rPh sb="3" eb="5">
      <t>セイキュウ</t>
    </rPh>
    <rPh sb="5" eb="7">
      <t>キンガク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</si>
  <si>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</si>
  <si>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</si>
  <si>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</si>
  <si>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</si>
  <si>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</si>
  <si>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</si>
  <si>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④×</t>
    <phoneticPr fontId="4"/>
  </si>
  <si>
    <t>％　消費税額</t>
    <rPh sb="2" eb="5">
      <t>ショウヒゼイ</t>
    </rPh>
    <rPh sb="5" eb="6">
      <t>ガク</t>
    </rPh>
    <phoneticPr fontId="4"/>
  </si>
  <si>
    <t>月　　　日</t>
    <rPh sb="0" eb="1">
      <t>ガツ</t>
    </rPh>
    <rPh sb="4" eb="5">
      <t>ニチ</t>
    </rPh>
    <phoneticPr fontId="4"/>
  </si>
  <si>
    <t>％</t>
    <phoneticPr fontId="4"/>
  </si>
  <si>
    <t>累　計</t>
    <rPh sb="0" eb="1">
      <t>ルイ</t>
    </rPh>
    <rPh sb="2" eb="3">
      <t>ケイ</t>
    </rPh>
    <phoneticPr fontId="4"/>
  </si>
  <si>
    <t>当　月</t>
    <rPh sb="0" eb="1">
      <t>トウ</t>
    </rPh>
    <rPh sb="2" eb="3">
      <t>ガツ</t>
    </rPh>
    <phoneticPr fontId="4"/>
  </si>
  <si>
    <t>先月迄</t>
    <rPh sb="0" eb="2">
      <t>センゲツ</t>
    </rPh>
    <rPh sb="2" eb="3">
      <t>マデ</t>
    </rPh>
    <phoneticPr fontId="4"/>
  </si>
  <si>
    <t>年</t>
    <rPh sb="0" eb="1">
      <t>ネン</t>
    </rPh>
    <phoneticPr fontId="11"/>
  </si>
  <si>
    <t>月</t>
    <rPh sb="0" eb="1">
      <t>ガツ</t>
    </rPh>
    <phoneticPr fontId="11"/>
  </si>
  <si>
    <t>日締切</t>
    <rPh sb="0" eb="1">
      <t>ニチ</t>
    </rPh>
    <rPh sb="1" eb="3">
      <t>シメキリ</t>
    </rPh>
    <phoneticPr fontId="11"/>
  </si>
  <si>
    <t>請　　求　　書</t>
    <rPh sb="0" eb="1">
      <t>ショウ</t>
    </rPh>
    <rPh sb="3" eb="4">
      <t>モトム</t>
    </rPh>
    <rPh sb="6" eb="7">
      <t>ショ</t>
    </rPh>
    <phoneticPr fontId="4"/>
  </si>
  <si>
    <t>（本社控）</t>
    <rPh sb="1" eb="3">
      <t>ホンシャ</t>
    </rPh>
    <rPh sb="3" eb="4">
      <t>ヒカ</t>
    </rPh>
    <phoneticPr fontId="4"/>
  </si>
  <si>
    <t>（請求者控）</t>
    <rPh sb="1" eb="4">
      <t>セイキュウシャ</t>
    </rPh>
    <rPh sb="4" eb="5">
      <t>ヒカ</t>
    </rPh>
    <phoneticPr fontId="4"/>
  </si>
  <si>
    <t>　下記の通りご請求申し上げます。</t>
    <rPh sb="1" eb="3">
      <t>カキ</t>
    </rPh>
    <rPh sb="4" eb="5">
      <t>トオ</t>
    </rPh>
    <rPh sb="7" eb="9">
      <t>セイキュウ</t>
    </rPh>
    <rPh sb="9" eb="10">
      <t>モウ</t>
    </rPh>
    <rPh sb="11" eb="12">
      <t>ア</t>
    </rPh>
    <phoneticPr fontId="4"/>
  </si>
  <si>
    <r>
      <t>１．この請求書は３枚１組です。</t>
    </r>
    <r>
      <rPr>
        <sz val="9"/>
        <color rgb="FFFF0000"/>
        <rFont val="ＭＳ Ｐ明朝"/>
        <family val="1"/>
        <charset val="128"/>
      </rPr>
      <t>現場控、</t>
    </r>
    <r>
      <rPr>
        <sz val="9"/>
        <color rgb="FF0000FF"/>
        <rFont val="ＭＳ Ｐ明朝"/>
        <family val="1"/>
        <charset val="128"/>
      </rPr>
      <t>本社控</t>
    </r>
    <r>
      <rPr>
        <sz val="9"/>
        <color theme="1"/>
        <rFont val="ＭＳ Ｐ明朝"/>
        <family val="1"/>
        <charset val="128"/>
      </rPr>
      <t>に貴社押印後、ご提出下さい。内訳書は貴社様式でも構いません。２部提出下さい。
２．</t>
    </r>
    <r>
      <rPr>
        <sz val="9"/>
        <color rgb="FFFF0000"/>
        <rFont val="ＭＳ Ｐ明朝"/>
        <family val="1"/>
        <charset val="128"/>
      </rPr>
      <t>黄色部分（貴社控）のみ入力下さい。</t>
    </r>
    <r>
      <rPr>
        <sz val="9"/>
        <color theme="1"/>
        <rFont val="ＭＳ Ｐ明朝"/>
        <family val="1"/>
        <charset val="128"/>
      </rPr>
      <t>該当項目を入力頂きますと、自動的に現場控、本社控に入力内容が反映されます。
３．弊社は締日、支払日は発注者によって変わります。現場担当者又は本社にてご確認下さい。
　　現場作業所等に毎月所定の日迄に必着するようご提出下さい。
４．請求者欄は、ゴム印を使用する際は入力不要です。但し、住所、電話番号番号等の情報も明示下さい。
５．分類欄……資材費 (資) 社外損料 (損料) 外注費 (外) 現場経費 (現経) 別を記入下さい。</t>
    </r>
    <rPh sb="4" eb="7">
      <t>セイキュウショ</t>
    </rPh>
    <rPh sb="9" eb="10">
      <t>マイ</t>
    </rPh>
    <rPh sb="11" eb="12">
      <t>クミ</t>
    </rPh>
    <rPh sb="19" eb="21">
      <t>ホンシャ</t>
    </rPh>
    <rPh sb="21" eb="22">
      <t>ヒカ</t>
    </rPh>
    <rPh sb="23" eb="25">
      <t>キシャ</t>
    </rPh>
    <rPh sb="25" eb="26">
      <t>オサエル</t>
    </rPh>
    <rPh sb="26" eb="27">
      <t>イン</t>
    </rPh>
    <rPh sb="27" eb="28">
      <t>ゴ</t>
    </rPh>
    <rPh sb="30" eb="32">
      <t>テイシュツ</t>
    </rPh>
    <rPh sb="32" eb="33">
      <t>クダ</t>
    </rPh>
    <rPh sb="36" eb="39">
      <t>ウチワケショ</t>
    </rPh>
    <rPh sb="40" eb="42">
      <t>キシャ</t>
    </rPh>
    <rPh sb="42" eb="44">
      <t>ヨウシキ</t>
    </rPh>
    <rPh sb="46" eb="47">
      <t>カマ</t>
    </rPh>
    <rPh sb="53" eb="54">
      <t>ブ</t>
    </rPh>
    <rPh sb="54" eb="56">
      <t>テイシュツ</t>
    </rPh>
    <rPh sb="56" eb="57">
      <t>クダ</t>
    </rPh>
    <rPh sb="63" eb="65">
      <t>キイロ</t>
    </rPh>
    <rPh sb="65" eb="67">
      <t>ブブン</t>
    </rPh>
    <rPh sb="68" eb="70">
      <t>キシャ</t>
    </rPh>
    <rPh sb="70" eb="71">
      <t>ヒカ</t>
    </rPh>
    <rPh sb="74" eb="76">
      <t>ニュウリョク</t>
    </rPh>
    <rPh sb="76" eb="77">
      <t>クダ</t>
    </rPh>
    <rPh sb="80" eb="82">
      <t>ガイトウ</t>
    </rPh>
    <rPh sb="82" eb="84">
      <t>コウモク</t>
    </rPh>
    <rPh sb="85" eb="87">
      <t>ニュウリョク</t>
    </rPh>
    <rPh sb="87" eb="88">
      <t>イタダ</t>
    </rPh>
    <rPh sb="93" eb="96">
      <t>ジドウテキ</t>
    </rPh>
    <rPh sb="97" eb="99">
      <t>ゲンバ</t>
    </rPh>
    <rPh sb="99" eb="100">
      <t>ヒカ</t>
    </rPh>
    <rPh sb="101" eb="103">
      <t>ホンシャ</t>
    </rPh>
    <rPh sb="103" eb="104">
      <t>ヒカエ</t>
    </rPh>
    <rPh sb="105" eb="107">
      <t>ニュウリョク</t>
    </rPh>
    <rPh sb="107" eb="109">
      <t>ナイヨウ</t>
    </rPh>
    <rPh sb="110" eb="112">
      <t>ハンエイ</t>
    </rPh>
    <rPh sb="120" eb="122">
      <t>ヘイシャ</t>
    </rPh>
    <rPh sb="123" eb="125">
      <t>シメビ</t>
    </rPh>
    <rPh sb="126" eb="129">
      <t>シハライビ</t>
    </rPh>
    <rPh sb="130" eb="133">
      <t>ハッチュウシャ</t>
    </rPh>
    <rPh sb="137" eb="138">
      <t>カ</t>
    </rPh>
    <rPh sb="143" eb="145">
      <t>ゲンバ</t>
    </rPh>
    <rPh sb="145" eb="148">
      <t>タントウシャ</t>
    </rPh>
    <rPh sb="148" eb="149">
      <t>マタ</t>
    </rPh>
    <rPh sb="150" eb="152">
      <t>ホンシャ</t>
    </rPh>
    <rPh sb="155" eb="157">
      <t>カクニン</t>
    </rPh>
    <rPh sb="157" eb="158">
      <t>クダ</t>
    </rPh>
    <rPh sb="164" eb="166">
      <t>ゲンバ</t>
    </rPh>
    <rPh sb="168" eb="169">
      <t>ジョ</t>
    </rPh>
    <rPh sb="169" eb="170">
      <t>トウ</t>
    </rPh>
    <rPh sb="171" eb="173">
      <t>マイツキ</t>
    </rPh>
    <rPh sb="173" eb="175">
      <t>ショテイ</t>
    </rPh>
    <rPh sb="176" eb="177">
      <t>ヒ</t>
    </rPh>
    <rPh sb="177" eb="178">
      <t>マデ</t>
    </rPh>
    <rPh sb="179" eb="181">
      <t>ヒッチャク</t>
    </rPh>
    <rPh sb="188" eb="189">
      <t>クダ</t>
    </rPh>
    <rPh sb="198" eb="199">
      <t>ラン</t>
    </rPh>
    <rPh sb="203" eb="204">
      <t>イン</t>
    </rPh>
    <rPh sb="205" eb="207">
      <t>シヨウ</t>
    </rPh>
    <rPh sb="209" eb="210">
      <t>サイ</t>
    </rPh>
    <rPh sb="211" eb="213">
      <t>ニュウリョク</t>
    </rPh>
    <rPh sb="213" eb="215">
      <t>フヨウ</t>
    </rPh>
    <rPh sb="218" eb="219">
      <t>タダ</t>
    </rPh>
    <rPh sb="221" eb="223">
      <t>ジュウショ</t>
    </rPh>
    <rPh sb="224" eb="226">
      <t>デンワ</t>
    </rPh>
    <rPh sb="228" eb="230">
      <t>バンゴウ</t>
    </rPh>
    <rPh sb="230" eb="231">
      <t>トウ</t>
    </rPh>
    <rPh sb="232" eb="234">
      <t>ジョウホウ</t>
    </rPh>
    <rPh sb="235" eb="237">
      <t>メイジ</t>
    </rPh>
    <rPh sb="237" eb="238">
      <t>クダ</t>
    </rPh>
    <rPh sb="289" eb="290">
      <t>クダ</t>
    </rPh>
    <phoneticPr fontId="2"/>
  </si>
  <si>
    <t>１２３－４５６－７８９０</t>
    <phoneticPr fontId="4"/>
  </si>
  <si>
    <t>△△△</t>
    <phoneticPr fontId="4"/>
  </si>
  <si>
    <t>１２３４５６７</t>
    <phoneticPr fontId="4"/>
  </si>
  <si>
    <t>ｶ)ﾏﾙﾏﾙﾏﾙｹﾝｾﾂ</t>
    <phoneticPr fontId="4"/>
  </si>
  <si>
    <t>工事費</t>
    <rPh sb="0" eb="3">
      <t>コウジヒ</t>
    </rPh>
    <phoneticPr fontId="4"/>
  </si>
  <si>
    <t>式</t>
    <rPh sb="0" eb="1">
      <t>シキ</t>
    </rPh>
    <phoneticPr fontId="4"/>
  </si>
  <si>
    <t>材料代</t>
    <rPh sb="0" eb="2">
      <t>ザイリョウ</t>
    </rPh>
    <rPh sb="2" eb="3">
      <t>ダイ</t>
    </rPh>
    <phoneticPr fontId="4"/>
  </si>
  <si>
    <t>リース料</t>
    <rPh sb="3" eb="4">
      <t>リョウ</t>
    </rPh>
    <phoneticPr fontId="4"/>
  </si>
  <si>
    <t>本</t>
    <rPh sb="0" eb="1">
      <t>ホン</t>
    </rPh>
    <phoneticPr fontId="4"/>
  </si>
  <si>
    <t>別紙出来高調書</t>
    <rPh sb="0" eb="2">
      <t>ベッシ</t>
    </rPh>
    <rPh sb="2" eb="5">
      <t>デキダカ</t>
    </rPh>
    <rPh sb="5" eb="7">
      <t>チョウショ</t>
    </rPh>
    <phoneticPr fontId="4"/>
  </si>
  <si>
    <r>
      <t>　　　</t>
    </r>
    <r>
      <rPr>
        <b/>
        <sz val="18"/>
        <color theme="1"/>
        <rFont val="HGS創英角ｺﾞｼｯｸUB"/>
        <family val="3"/>
        <charset val="128"/>
      </rPr>
      <t>水島臨海興業</t>
    </r>
    <r>
      <rPr>
        <sz val="10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株式会社</t>
    </r>
    <r>
      <rPr>
        <sz val="10"/>
        <color theme="1"/>
        <rFont val="ＭＳ Ｐ明朝"/>
        <family val="1"/>
        <charset val="128"/>
      </rPr>
      <t>　</t>
    </r>
    <r>
      <rPr>
        <sz val="14"/>
        <color theme="1"/>
        <rFont val="ＭＳ Ｐ明朝"/>
        <family val="1"/>
        <charset val="128"/>
      </rPr>
      <t>御中</t>
    </r>
  </si>
  <si>
    <r>
      <t>　　　</t>
    </r>
    <r>
      <rPr>
        <b/>
        <sz val="18"/>
        <color theme="1"/>
        <rFont val="HGS創英角ｺﾞｼｯｸUB"/>
        <family val="3"/>
        <charset val="128"/>
      </rPr>
      <t>水島臨海興業</t>
    </r>
    <r>
      <rPr>
        <sz val="10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株式会社</t>
    </r>
    <r>
      <rPr>
        <sz val="10"/>
        <color theme="1"/>
        <rFont val="ＭＳ Ｐ明朝"/>
        <family val="1"/>
        <charset val="128"/>
      </rPr>
      <t>　</t>
    </r>
    <r>
      <rPr>
        <sz val="14"/>
        <color theme="1"/>
        <rFont val="ＭＳ Ｐ明朝"/>
        <family val="1"/>
        <charset val="128"/>
      </rPr>
      <t>御中</t>
    </r>
    <phoneticPr fontId="4"/>
  </si>
  <si>
    <t>令和　</t>
    <rPh sb="0" eb="2">
      <t>レイワ</t>
    </rPh>
    <phoneticPr fontId="11"/>
  </si>
  <si>
    <t>（現場控）</t>
    <rPh sb="3" eb="4">
      <t>ヒカ</t>
    </rPh>
    <phoneticPr fontId="4"/>
  </si>
  <si>
    <t>T</t>
    <phoneticPr fontId="4"/>
  </si>
  <si>
    <t>1</t>
    <phoneticPr fontId="4"/>
  </si>
  <si>
    <t>0</t>
    <phoneticPr fontId="4"/>
  </si>
  <si>
    <t>2</t>
    <phoneticPr fontId="4"/>
  </si>
  <si>
    <t>　　　　　　　　　銀行</t>
    <rPh sb="9" eb="11">
      <t>ギンコウ</t>
    </rPh>
    <phoneticPr fontId="4"/>
  </si>
  <si>
    <t>岡山県倉敷市神田〇丁目〇番〇号</t>
    <phoneticPr fontId="4"/>
  </si>
  <si>
    <t>　　代表取締役　　〇〇　〇〇</t>
    <phoneticPr fontId="4"/>
  </si>
  <si>
    <t>　　×××　　銀行</t>
    <rPh sb="7" eb="9">
      <t>ギンコウ</t>
    </rPh>
    <phoneticPr fontId="4"/>
  </si>
  <si>
    <t>〇〇〇造成工事</t>
    <phoneticPr fontId="4"/>
  </si>
  <si>
    <t>適格事業登録番号</t>
    <rPh sb="0" eb="4">
      <t>テキカクジギョウ</t>
    </rPh>
    <rPh sb="4" eb="8">
      <t>トウロクバンゴウ</t>
    </rPh>
    <phoneticPr fontId="4"/>
  </si>
  <si>
    <t>　課税事業者以外</t>
    <phoneticPr fontId="4"/>
  </si>
  <si>
    <t>　課税事業者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</si>
  <si>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</si>
  <si>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</si>
  <si>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</si>
  <si>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</si>
  <si>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</si>
  <si>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</si>
  <si>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</si>
  <si>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株式会社　〇〇〇建設</t>
    <phoneticPr fontId="4"/>
  </si>
  <si>
    <t>当座</t>
    <phoneticPr fontId="4"/>
  </si>
  <si>
    <t>外</t>
    <phoneticPr fontId="4"/>
  </si>
  <si>
    <t>資材</t>
    <phoneticPr fontId="4"/>
  </si>
  <si>
    <t>損料</t>
    <phoneticPr fontId="4"/>
  </si>
  <si>
    <t>（税込)</t>
    <rPh sb="1" eb="3">
      <t>ゼイコミ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</si>
</sst>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0;&quot;▲ &quot;#,##0"/>
  </numFmts>
  <fonts count="26">
    <font>
      <sz val="11"/>
      <color theme="1"/>
      <name val="Century"/>
      <family val="2"/>
      <charset val="128"/>
    </font>
    <font>
      <sz val="11"/>
      <color theme="1"/>
      <name val="Century"/>
      <family val="2"/>
      <charset val="128"/>
    </font>
    <font>
      <b/>
      <sz val="13"/>
      <color theme="3"/>
      <name val="Century"/>
      <family val="2"/>
      <charset val="128"/>
    </font>
    <font>
      <sz val="11"/>
      <color theme="1"/>
      <name val="ＭＳ Ｐ明朝"/>
      <family val="1"/>
      <charset val="128"/>
    </font>
    <font>
      <sz val="6"/>
      <name val="Century"/>
      <family val="2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HGS創英角ｺﾞｼｯｸUB"/>
      <family val="3"/>
      <charset val="128"/>
    </font>
    <font>
      <sz val="9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MS UI Gothic"/>
      <family val="3"/>
      <charset val="128"/>
    </font>
    <font>
      <sz val="2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8"/>
      <color theme="1"/>
      <name val="ＭＳ Ｐ明朝"/>
      <family val="1"/>
      <charset val="128"/>
    </font>
    <font>
      <b/>
      <sz val="12"/>
      <color theme="4" tint="-0.249977111117893"/>
      <name val="ＭＳ Ｐ明朝"/>
      <family val="1"/>
      <charset val="128"/>
    </font>
    <font>
      <b/>
      <sz val="10"/>
      <color theme="4" tint="-0.249977111117893"/>
      <name val="ＭＳ Ｐ明朝"/>
      <family val="1"/>
      <charset val="128"/>
    </font>
    <font>
      <b/>
      <sz val="9"/>
      <color theme="4" tint="-0.249977111117893"/>
      <name val="ＭＳ Ｐ明朝"/>
      <family val="1"/>
      <charset val="128"/>
    </font>
    <font>
      <b/>
      <sz val="11"/>
      <color theme="4" tint="-0.249977111117893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Ｐ明朝"/>
      <family val="1"/>
      <charset val="128"/>
    </font>
    <font>
      <b/>
      <sz val="16"/>
      <color theme="4" tint="-0.2499771111178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176" fontId="12" fillId="0" borderId="0" applyNumberFormat="0">
      <alignment shrinkToFit="1"/>
      <protection locked="0"/>
    </xf>
  </cellStyleXfs>
  <cellXfs count="28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6" fillId="2" borderId="0" xfId="0" quotePrefix="1" applyFont="1" applyFill="1" applyAlignment="1" applyProtection="1">
      <alignment shrinkToFit="1"/>
      <protection locked="0"/>
    </xf>
    <xf numFmtId="31" fontId="6" fillId="0" borderId="0" xfId="0" quotePrefix="1" applyNumberFormat="1" applyFont="1" applyAlignment="1">
      <alignment shrinkToFi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22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2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5" xfId="0" applyFont="1" applyBorder="1">
      <alignment vertical="center"/>
    </xf>
    <xf numFmtId="0" fontId="20" fillId="2" borderId="22" xfId="0" applyFont="1" applyFill="1" applyBorder="1" applyAlignment="1">
      <alignment vertical="center" shrinkToFit="1"/>
    </xf>
    <xf numFmtId="0" fontId="20" fillId="2" borderId="10" xfId="0" applyFont="1" applyFill="1" applyBorder="1" applyAlignment="1">
      <alignment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Protection="1">
      <alignment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2" borderId="24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 applyProtection="1">
      <protection locked="0"/>
    </xf>
    <xf numFmtId="0" fontId="5" fillId="0" borderId="11" xfId="0" applyFont="1" applyBorder="1">
      <alignment vertical="center"/>
    </xf>
    <xf numFmtId="0" fontId="5" fillId="2" borderId="14" xfId="0" applyFont="1" applyFill="1" applyBorder="1" applyProtection="1">
      <alignment vertical="center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0" borderId="14" xfId="0" applyFont="1" applyBorder="1">
      <alignment vertical="center"/>
    </xf>
    <xf numFmtId="0" fontId="9" fillId="0" borderId="0" xfId="0" applyFont="1">
      <alignment vertical="center"/>
    </xf>
    <xf numFmtId="49" fontId="9" fillId="0" borderId="0" xfId="0" quotePrefix="1" applyNumberFormat="1" applyFont="1">
      <alignment vertical="center"/>
    </xf>
    <xf numFmtId="49" fontId="9" fillId="0" borderId="0" xfId="0" applyNumberFormat="1" applyFont="1">
      <alignment vertical="center"/>
    </xf>
    <xf numFmtId="49" fontId="9" fillId="0" borderId="17" xfId="0" applyNumberFormat="1" applyFont="1" applyBorder="1" applyAlignment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/>
    </xf>
    <xf numFmtId="0" fontId="5" fillId="0" borderId="12" xfId="0" applyFont="1" applyBorder="1" applyAlignment="1"/>
    <xf numFmtId="0" fontId="24" fillId="0" borderId="0" xfId="0" applyFont="1">
      <alignment vertical="center"/>
    </xf>
    <xf numFmtId="0" fontId="5" fillId="0" borderId="9" xfId="0" applyFont="1" applyBorder="1">
      <alignment vertical="center"/>
    </xf>
    <xf numFmtId="0" fontId="14" fillId="0" borderId="0" xfId="0" applyFont="1" applyAlignment="1">
      <alignment horizontal="center" vertical="center"/>
    </xf>
    <xf numFmtId="31" fontId="6" fillId="0" borderId="0" xfId="0" quotePrefix="1" applyNumberFormat="1" applyFont="1" applyAlignment="1">
      <alignment horizontal="center" shrinkToFit="1"/>
    </xf>
    <xf numFmtId="0" fontId="13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21" xfId="0" applyFont="1" applyFill="1" applyBorder="1" applyAlignment="1" applyProtection="1">
      <alignment horizontal="right" vertical="center"/>
      <protection locked="0"/>
    </xf>
    <xf numFmtId="49" fontId="9" fillId="0" borderId="10" xfId="0" applyNumberFormat="1" applyFont="1" applyBorder="1" applyAlignment="1">
      <alignment horizontal="center" vertical="center"/>
    </xf>
    <xf numFmtId="49" fontId="9" fillId="2" borderId="10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14" fillId="0" borderId="0" xfId="0" applyFont="1">
      <alignment vertical="center"/>
    </xf>
    <xf numFmtId="177" fontId="5" fillId="0" borderId="0" xfId="1" applyNumberFormat="1" applyFont="1" applyBorder="1" applyAlignment="1" applyProtection="1">
      <alignment horizontal="right" vertical="center" shrinkToFit="1"/>
    </xf>
    <xf numFmtId="177" fontId="5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3" quotePrefix="1" applyNumberFormat="1" applyFont="1" applyProtection="1">
      <alignment shrinkToFit="1"/>
    </xf>
    <xf numFmtId="0" fontId="6" fillId="0" borderId="0" xfId="0" quotePrefix="1" applyFont="1" applyAlignment="1">
      <alignment shrinkToFit="1"/>
    </xf>
    <xf numFmtId="49" fontId="9" fillId="2" borderId="29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0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 applyProtection="1">
      <alignment horizontal="center" vertical="center"/>
      <protection locked="0"/>
    </xf>
    <xf numFmtId="49" fontId="9" fillId="2" borderId="20" xfId="0" quotePrefix="1" applyNumberFormat="1" applyFont="1" applyFill="1" applyBorder="1" applyAlignment="1" applyProtection="1">
      <alignment horizontal="left" vertical="center"/>
      <protection locked="0"/>
    </xf>
    <xf numFmtId="49" fontId="9" fillId="2" borderId="20" xfId="0" applyNumberFormat="1" applyFont="1" applyFill="1" applyBorder="1" applyAlignment="1" applyProtection="1">
      <alignment horizontal="left" vertical="center"/>
      <protection locked="0"/>
    </xf>
    <xf numFmtId="49" fontId="9" fillId="0" borderId="29" xfId="0" quotePrefix="1" applyNumberFormat="1" applyFont="1" applyBorder="1" applyAlignment="1" applyProtection="1">
      <alignment horizontal="center" vertical="center"/>
      <protection locked="0"/>
    </xf>
    <xf numFmtId="49" fontId="9" fillId="0" borderId="20" xfId="0" quotePrefix="1" applyNumberFormat="1" applyFont="1" applyBorder="1" applyAlignment="1" applyProtection="1">
      <alignment horizontal="left" vertical="center"/>
      <protection locked="0"/>
    </xf>
    <xf numFmtId="49" fontId="9" fillId="0" borderId="20" xfId="0" quotePrefix="1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21" fillId="2" borderId="10" xfId="0" quotePrefix="1" applyNumberFormat="1" applyFont="1" applyFill="1" applyBorder="1" applyAlignment="1" applyProtection="1">
      <alignment horizontal="center" vertical="center"/>
      <protection locked="0"/>
    </xf>
    <xf numFmtId="49" fontId="21" fillId="2" borderId="21" xfId="0" applyNumberFormat="1" applyFont="1" applyFill="1" applyBorder="1" applyAlignment="1" applyProtection="1">
      <alignment horizontal="center" vertical="center"/>
      <protection locked="0"/>
    </xf>
    <xf numFmtId="0" fontId="21" fillId="2" borderId="20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right" vertical="center"/>
      <protection locked="0"/>
    </xf>
    <xf numFmtId="0" fontId="19" fillId="2" borderId="0" xfId="0" quotePrefix="1" applyFont="1" applyFill="1" applyAlignment="1" applyProtection="1">
      <alignment shrinkToFit="1"/>
      <protection locked="0"/>
    </xf>
    <xf numFmtId="0" fontId="5" fillId="0" borderId="49" xfId="0" applyFont="1" applyBorder="1">
      <alignment vertical="center"/>
    </xf>
    <xf numFmtId="177" fontId="5" fillId="0" borderId="29" xfId="0" applyNumberFormat="1" applyFont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177" fontId="5" fillId="0" borderId="10" xfId="1" applyNumberFormat="1" applyFont="1" applyBorder="1" applyAlignment="1" applyProtection="1">
      <alignment horizontal="right" vertical="center" shrinkToFit="1"/>
    </xf>
    <xf numFmtId="177" fontId="5" fillId="2" borderId="10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20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7" fontId="5" fillId="0" borderId="17" xfId="1" applyNumberFormat="1" applyFont="1" applyBorder="1" applyAlignment="1" applyProtection="1">
      <alignment horizontal="right" vertical="center" shrinkToFit="1"/>
    </xf>
    <xf numFmtId="177" fontId="5" fillId="0" borderId="21" xfId="1" applyNumberFormat="1" applyFont="1" applyBorder="1" applyAlignment="1" applyProtection="1">
      <alignment horizontal="right" vertical="center" shrinkToFit="1"/>
    </xf>
    <xf numFmtId="177" fontId="5" fillId="0" borderId="18" xfId="1" applyNumberFormat="1" applyFont="1" applyBorder="1" applyAlignment="1" applyProtection="1">
      <alignment horizontal="right" vertical="center" shrinkToFit="1"/>
    </xf>
    <xf numFmtId="177" fontId="5" fillId="0" borderId="22" xfId="1" applyNumberFormat="1" applyFont="1" applyBorder="1" applyAlignment="1" applyProtection="1">
      <alignment horizontal="right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5" fillId="0" borderId="13" xfId="0" applyFont="1" applyBorder="1" applyAlignment="1">
      <alignment horizontal="distributed" vertical="center" shrinkToFit="1"/>
    </xf>
    <xf numFmtId="0" fontId="5" fillId="0" borderId="29" xfId="0" applyFont="1" applyBorder="1" applyAlignment="1">
      <alignment horizontal="distributed" vertical="center" shrinkToFit="1"/>
    </xf>
    <xf numFmtId="0" fontId="5" fillId="0" borderId="20" xfId="0" applyFont="1" applyBorder="1" applyAlignment="1">
      <alignment horizontal="distributed" vertical="center" shrinkToFit="1"/>
    </xf>
    <xf numFmtId="0" fontId="5" fillId="0" borderId="32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 shrinkToFit="1"/>
    </xf>
    <xf numFmtId="0" fontId="5" fillId="0" borderId="16" xfId="0" applyFont="1" applyBorder="1" applyAlignment="1">
      <alignment horizontal="distributed" vertical="center" shrinkToFit="1"/>
    </xf>
    <xf numFmtId="0" fontId="5" fillId="0" borderId="46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 shrinkToFit="1"/>
    </xf>
    <xf numFmtId="0" fontId="5" fillId="0" borderId="48" xfId="0" applyFont="1" applyBorder="1" applyAlignment="1">
      <alignment horizontal="distributed" vertical="center" shrinkToFit="1"/>
    </xf>
    <xf numFmtId="0" fontId="5" fillId="0" borderId="2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7" fontId="5" fillId="2" borderId="29" xfId="1" applyNumberFormat="1" applyFont="1" applyFill="1" applyBorder="1" applyAlignment="1" applyProtection="1">
      <alignment horizontal="center" vertical="center" shrinkToFit="1"/>
      <protection locked="0"/>
    </xf>
    <xf numFmtId="177" fontId="5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49" fontId="9" fillId="0" borderId="29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0" fontId="9" fillId="2" borderId="29" xfId="0" applyFont="1" applyFill="1" applyBorder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49" fontId="9" fillId="2" borderId="29" xfId="0" quotePrefix="1" applyNumberFormat="1" applyFont="1" applyFill="1" applyBorder="1" applyAlignment="1">
      <alignment horizontal="center" vertical="center"/>
    </xf>
    <xf numFmtId="49" fontId="9" fillId="2" borderId="32" xfId="0" quotePrefix="1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177" fontId="5" fillId="0" borderId="40" xfId="1" applyNumberFormat="1" applyFont="1" applyBorder="1" applyAlignment="1" applyProtection="1">
      <alignment horizontal="right" vertical="center" shrinkToFit="1"/>
    </xf>
    <xf numFmtId="177" fontId="5" fillId="0" borderId="31" xfId="1" applyNumberFormat="1" applyFont="1" applyBorder="1" applyAlignment="1" applyProtection="1">
      <alignment horizontal="right" vertical="center" shrinkToFit="1"/>
    </xf>
    <xf numFmtId="177" fontId="5" fillId="0" borderId="41" xfId="1" applyNumberFormat="1" applyFont="1" applyBorder="1" applyAlignment="1" applyProtection="1">
      <alignment horizontal="right" vertical="center" shrinkToFit="1"/>
    </xf>
    <xf numFmtId="177" fontId="5" fillId="0" borderId="42" xfId="1" applyNumberFormat="1" applyFont="1" applyBorder="1" applyAlignment="1" applyProtection="1">
      <alignment horizontal="right" vertical="center" shrinkToFit="1"/>
    </xf>
    <xf numFmtId="0" fontId="5" fillId="0" borderId="32" xfId="0" applyFont="1" applyBorder="1" applyAlignment="1">
      <alignment horizontal="left" vertical="center" shrinkToFit="1"/>
    </xf>
    <xf numFmtId="40" fontId="5" fillId="0" borderId="10" xfId="1" applyNumberFormat="1" applyFont="1" applyBorder="1" applyAlignment="1" applyProtection="1">
      <alignment horizontal="right" vertical="center" shrinkToFit="1"/>
    </xf>
    <xf numFmtId="177" fontId="5" fillId="2" borderId="10" xfId="1" applyNumberFormat="1" applyFont="1" applyFill="1" applyBorder="1" applyAlignment="1" applyProtection="1">
      <alignment horizontal="right" vertical="center" shrinkToFit="1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29" xfId="0" applyFont="1" applyFill="1" applyBorder="1" applyAlignment="1" applyProtection="1">
      <alignment vertical="center" shrinkToFit="1"/>
      <protection locked="0"/>
    </xf>
    <xf numFmtId="0" fontId="5" fillId="2" borderId="32" xfId="0" applyFont="1" applyFill="1" applyBorder="1" applyAlignment="1" applyProtection="1">
      <alignment vertical="center" shrinkToFit="1"/>
      <protection locked="0"/>
    </xf>
    <xf numFmtId="40" fontId="5" fillId="2" borderId="10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7" fontId="10" fillId="0" borderId="11" xfId="2" applyNumberFormat="1" applyFont="1" applyBorder="1" applyAlignment="1" applyProtection="1">
      <alignment horizontal="center" vertical="center" shrinkToFit="1"/>
    </xf>
    <xf numFmtId="177" fontId="10" fillId="0" borderId="12" xfId="2" applyNumberFormat="1" applyFont="1" applyBorder="1" applyAlignment="1" applyProtection="1">
      <alignment horizontal="center" vertical="center" shrinkToFit="1"/>
    </xf>
    <xf numFmtId="177" fontId="10" fillId="0" borderId="15" xfId="2" applyNumberFormat="1" applyFont="1" applyBorder="1" applyAlignment="1" applyProtection="1">
      <alignment horizontal="center" vertical="center" shrinkToFit="1"/>
    </xf>
    <xf numFmtId="177" fontId="10" fillId="0" borderId="9" xfId="2" applyNumberFormat="1" applyFont="1" applyBorder="1" applyAlignment="1" applyProtection="1">
      <alignment horizontal="center" vertical="center" shrinkToFit="1"/>
    </xf>
    <xf numFmtId="6" fontId="18" fillId="0" borderId="13" xfId="2" applyFont="1" applyBorder="1" applyAlignment="1" applyProtection="1">
      <alignment horizontal="center" vertical="center" shrinkToFit="1"/>
    </xf>
    <xf numFmtId="6" fontId="18" fillId="0" borderId="16" xfId="2" applyFont="1" applyBorder="1" applyAlignment="1" applyProtection="1">
      <alignment horizontal="center" vertical="center" shrinkToFit="1"/>
    </xf>
    <xf numFmtId="0" fontId="9" fillId="0" borderId="2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6" fontId="3" fillId="2" borderId="27" xfId="2" applyFont="1" applyFill="1" applyBorder="1" applyAlignment="1" applyProtection="1">
      <alignment horizontal="left" vertical="center" wrapText="1"/>
      <protection locked="0"/>
    </xf>
    <xf numFmtId="6" fontId="3" fillId="2" borderId="23" xfId="2" applyFont="1" applyFill="1" applyBorder="1" applyAlignment="1" applyProtection="1">
      <alignment horizontal="left" vertical="center" wrapText="1"/>
      <protection locked="0"/>
    </xf>
    <xf numFmtId="6" fontId="3" fillId="2" borderId="24" xfId="2" applyFont="1" applyFill="1" applyBorder="1" applyAlignment="1" applyProtection="1">
      <alignment horizontal="left" vertical="center" wrapText="1"/>
      <protection locked="0"/>
    </xf>
    <xf numFmtId="6" fontId="3" fillId="2" borderId="28" xfId="2" applyFont="1" applyFill="1" applyBorder="1" applyAlignment="1" applyProtection="1">
      <alignment horizontal="left" vertical="center" wrapText="1"/>
      <protection locked="0"/>
    </xf>
    <xf numFmtId="6" fontId="3" fillId="2" borderId="25" xfId="2" applyFont="1" applyFill="1" applyBorder="1" applyAlignment="1" applyProtection="1">
      <alignment horizontal="left" vertical="center" wrapText="1"/>
      <protection locked="0"/>
    </xf>
    <xf numFmtId="6" fontId="3" fillId="2" borderId="26" xfId="2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>
      <alignment horizontal="distributed" vertical="center"/>
    </xf>
    <xf numFmtId="49" fontId="9" fillId="2" borderId="17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1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6" fontId="3" fillId="0" borderId="27" xfId="2" applyFont="1" applyBorder="1" applyAlignment="1" applyProtection="1">
      <alignment horizontal="left" vertical="center" wrapText="1"/>
    </xf>
    <xf numFmtId="6" fontId="3" fillId="0" borderId="23" xfId="2" applyFont="1" applyBorder="1" applyAlignment="1" applyProtection="1">
      <alignment horizontal="left" vertical="center" wrapText="1"/>
    </xf>
    <xf numFmtId="6" fontId="3" fillId="0" borderId="24" xfId="2" applyFont="1" applyBorder="1" applyAlignment="1" applyProtection="1">
      <alignment horizontal="left" vertical="center" wrapText="1"/>
    </xf>
    <xf numFmtId="6" fontId="3" fillId="0" borderId="28" xfId="2" applyFont="1" applyBorder="1" applyAlignment="1" applyProtection="1">
      <alignment horizontal="left" vertical="center" wrapText="1"/>
    </xf>
    <xf numFmtId="6" fontId="3" fillId="0" borderId="25" xfId="2" applyFont="1" applyBorder="1" applyAlignment="1" applyProtection="1">
      <alignment horizontal="left" vertical="center" wrapText="1"/>
    </xf>
    <xf numFmtId="6" fontId="3" fillId="0" borderId="26" xfId="2" applyFont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4" fillId="2" borderId="0" xfId="0" applyFont="1" applyFill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2" borderId="12" xfId="0" applyFont="1" applyFill="1" applyBorder="1" applyAlignment="1" applyProtection="1">
      <protection locked="0"/>
    </xf>
    <xf numFmtId="0" fontId="5" fillId="0" borderId="12" xfId="0" applyFont="1" applyBorder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1" fontId="6" fillId="0" borderId="0" xfId="0" quotePrefix="1" applyNumberFormat="1" applyFont="1" applyAlignment="1">
      <alignment horizontal="center" shrinkToFit="1"/>
    </xf>
    <xf numFmtId="0" fontId="6" fillId="0" borderId="0" xfId="3" quotePrefix="1" applyNumberFormat="1" applyFont="1" applyAlignment="1" applyProtection="1">
      <alignment horizontal="center" shrinkToFit="1"/>
    </xf>
    <xf numFmtId="0" fontId="6" fillId="0" borderId="0" xfId="0" quotePrefix="1" applyFont="1" applyAlignment="1">
      <alignment horizontal="center" shrinkToFit="1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2" xfId="0" applyFont="1" applyBorder="1" applyAlignment="1"/>
    <xf numFmtId="49" fontId="9" fillId="0" borderId="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5" fillId="2" borderId="36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2" borderId="45" xfId="0" applyFont="1" applyFill="1" applyBorder="1" applyAlignment="1">
      <alignment vertical="center" shrinkToFit="1"/>
    </xf>
    <xf numFmtId="40" fontId="5" fillId="2" borderId="36" xfId="1" applyNumberFormat="1" applyFont="1" applyFill="1" applyBorder="1" applyAlignment="1">
      <alignment horizontal="right" vertical="center" shrinkToFit="1"/>
    </xf>
    <xf numFmtId="177" fontId="5" fillId="2" borderId="36" xfId="1" applyNumberFormat="1" applyFont="1" applyFill="1" applyBorder="1" applyAlignment="1">
      <alignment horizontal="right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40" fontId="5" fillId="2" borderId="10" xfId="1" applyNumberFormat="1" applyFont="1" applyFill="1" applyBorder="1" applyAlignment="1">
      <alignment horizontal="right" vertical="center" shrinkToFit="1"/>
    </xf>
    <xf numFmtId="177" fontId="5" fillId="2" borderId="10" xfId="1" applyNumberFormat="1" applyFont="1" applyFill="1" applyBorder="1" applyAlignment="1">
      <alignment horizontal="right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6" fontId="3" fillId="2" borderId="43" xfId="2" applyFont="1" applyFill="1" applyBorder="1" applyAlignment="1">
      <alignment horizontal="left" vertical="center" wrapText="1"/>
    </xf>
    <xf numFmtId="0" fontId="25" fillId="2" borderId="0" xfId="0" applyFont="1" applyFill="1" applyAlignment="1" applyProtection="1">
      <alignment horizontal="left" vertical="center"/>
      <protection locked="0"/>
    </xf>
    <xf numFmtId="0" fontId="20" fillId="2" borderId="9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protection locked="0"/>
    </xf>
    <xf numFmtId="49" fontId="21" fillId="2" borderId="17" xfId="0" quotePrefix="1" applyNumberFormat="1" applyFont="1" applyFill="1" applyBorder="1" applyAlignment="1" applyProtection="1">
      <alignment horizontal="center" vertical="center"/>
      <protection locked="0"/>
    </xf>
    <xf numFmtId="49" fontId="21" fillId="2" borderId="21" xfId="0" quotePrefix="1" applyNumberFormat="1" applyFont="1" applyFill="1" applyBorder="1" applyAlignment="1" applyProtection="1">
      <alignment horizontal="center" vertical="center"/>
      <protection locked="0"/>
    </xf>
    <xf numFmtId="49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left" vertical="center"/>
      <protection locked="0"/>
    </xf>
    <xf numFmtId="0" fontId="21" fillId="2" borderId="20" xfId="0" applyFont="1" applyFill="1" applyBorder="1" applyAlignment="1" applyProtection="1">
      <alignment horizontal="left" vertical="center"/>
      <protection locked="0"/>
    </xf>
    <xf numFmtId="0" fontId="21" fillId="2" borderId="20" xfId="0" applyFont="1" applyFill="1" applyBorder="1" applyAlignment="1" applyProtection="1">
      <alignment horizontal="center" vertical="center"/>
      <protection locked="0"/>
    </xf>
    <xf numFmtId="6" fontId="22" fillId="2" borderId="27" xfId="2" applyFont="1" applyFill="1" applyBorder="1" applyAlignment="1" applyProtection="1">
      <alignment horizontal="left" vertical="center" wrapText="1"/>
      <protection locked="0"/>
    </xf>
    <xf numFmtId="6" fontId="22" fillId="2" borderId="23" xfId="2" applyFont="1" applyFill="1" applyBorder="1" applyAlignment="1" applyProtection="1">
      <alignment horizontal="left" vertical="center" wrapText="1"/>
      <protection locked="0"/>
    </xf>
    <xf numFmtId="6" fontId="22" fillId="2" borderId="24" xfId="2" applyFont="1" applyFill="1" applyBorder="1" applyAlignment="1" applyProtection="1">
      <alignment horizontal="left" vertical="center" wrapText="1"/>
      <protection locked="0"/>
    </xf>
    <xf numFmtId="6" fontId="22" fillId="2" borderId="28" xfId="2" applyFont="1" applyFill="1" applyBorder="1" applyAlignment="1" applyProtection="1">
      <alignment horizontal="left" vertical="center" wrapText="1"/>
      <protection locked="0"/>
    </xf>
    <xf numFmtId="6" fontId="22" fillId="2" borderId="25" xfId="2" applyFont="1" applyFill="1" applyBorder="1" applyAlignment="1" applyProtection="1">
      <alignment horizontal="left" vertical="center" wrapText="1"/>
      <protection locked="0"/>
    </xf>
    <xf numFmtId="6" fontId="22" fillId="2" borderId="26" xfId="2" applyFont="1" applyFill="1" applyBorder="1" applyAlignment="1" applyProtection="1">
      <alignment horizontal="left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>
      <alignment vertical="center" shrinkToFit="1"/>
    </xf>
    <xf numFmtId="0" fontId="20" fillId="2" borderId="29" xfId="0" applyFont="1" applyFill="1" applyBorder="1" applyAlignment="1">
      <alignment vertical="center" shrinkToFit="1"/>
    </xf>
    <xf numFmtId="0" fontId="20" fillId="2" borderId="32" xfId="0" applyFont="1" applyFill="1" applyBorder="1" applyAlignment="1">
      <alignment vertical="center" shrinkToFit="1"/>
    </xf>
    <xf numFmtId="40" fontId="20" fillId="2" borderId="10" xfId="1" applyNumberFormat="1" applyFont="1" applyFill="1" applyBorder="1" applyAlignment="1" applyProtection="1">
      <alignment horizontal="right" vertical="center" shrinkToFit="1"/>
    </xf>
    <xf numFmtId="177" fontId="20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20" fillId="2" borderId="10" xfId="1" applyNumberFormat="1" applyFont="1" applyFill="1" applyBorder="1" applyAlignment="1" applyProtection="1">
      <alignment horizontal="right" vertical="center" shrinkToFit="1"/>
    </xf>
    <xf numFmtId="177" fontId="20" fillId="2" borderId="29" xfId="1" applyNumberFormat="1" applyFont="1" applyFill="1" applyBorder="1" applyAlignment="1" applyProtection="1">
      <alignment horizontal="center" vertical="center" shrinkToFit="1"/>
      <protection locked="0"/>
    </xf>
    <xf numFmtId="177" fontId="20" fillId="2" borderId="21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スタイル 1" xfId="3" xr:uid="{3242D684-845F-4636-87EB-8124FF3718FA}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N$14" lockText="1" noThreeD="1"/>
</file>

<file path=xl/ctrlProps/ctrlProp10.xml><?xml version="1.0" encoding="utf-8"?>
<formControlPr xmlns="http://schemas.microsoft.com/office/spreadsheetml/2009/9/main" objectType="CheckBox" fmlaLink="$U$14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N$14" lockText="1" noThreeD="1"/>
</file>

<file path=xl/ctrlProps/ctrlProp14.xml><?xml version="1.0" encoding="utf-8"?>
<formControlPr xmlns="http://schemas.microsoft.com/office/spreadsheetml/2009/9/main" objectType="CheckBox" fmlaLink="$U$14" lockText="1" noThreeD="1"/>
</file>

<file path=xl/ctrlProps/ctrlProp2.xml><?xml version="1.0" encoding="utf-8"?>
<formControlPr xmlns="http://schemas.microsoft.com/office/spreadsheetml/2009/9/main" objectType="CheckBox" fmlaLink="$U$14" lockText="1" noThreeD="1"/>
</file>

<file path=xl/ctrlProps/ctrlProp3.xml><?xml version="1.0" encoding="utf-8"?>
<formControlPr xmlns="http://schemas.microsoft.com/office/spreadsheetml/2009/9/main" objectType="CheckBox" fmlaLink="$N$14" lockText="1" noThreeD="1"/>
</file>

<file path=xl/ctrlProps/ctrlProp4.xml><?xml version="1.0" encoding="utf-8"?>
<formControlPr xmlns="http://schemas.microsoft.com/office/spreadsheetml/2009/9/main" objectType="CheckBox" fmlaLink="$U$14" lockText="1" noThreeD="1"/>
</file>

<file path=xl/ctrlProps/ctrlProp5.xml><?xml version="1.0" encoding="utf-8"?>
<formControlPr xmlns="http://schemas.microsoft.com/office/spreadsheetml/2009/9/main" objectType="CheckBox" fmlaLink="$N$14" lockText="1" noThreeD="1"/>
</file>

<file path=xl/ctrlProps/ctrlProp6.xml><?xml version="1.0" encoding="utf-8"?>
<formControlPr xmlns="http://schemas.microsoft.com/office/spreadsheetml/2009/9/main" objectType="CheckBox" fmlaLink="$U$14" lockText="1" noThreeD="1"/>
</file>

<file path=xl/ctrlProps/ctrlProp7.xml><?xml version="1.0" encoding="utf-8"?>
<formControlPr xmlns="http://schemas.microsoft.com/office/spreadsheetml/2009/9/main" objectType="CheckBox" fmlaLink="$N$14" lockText="1" noThreeD="1"/>
</file>

<file path=xl/ctrlProps/ctrlProp8.xml><?xml version="1.0" encoding="utf-8"?>
<formControlPr xmlns="http://schemas.microsoft.com/office/spreadsheetml/2009/9/main" objectType="CheckBox" fmlaLink="$U$14" lockText="1" noThreeD="1"/>
</file>

<file path=xl/ctrlProps/ctrlProp9.xml><?xml version="1.0" encoding="utf-8"?>
<formControlPr xmlns="http://schemas.microsoft.com/office/spreadsheetml/2009/9/main" objectType="CheckBox" fmlaLink="$N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16329</xdr:colOff>
          <xdr:row>13</xdr:row>
          <xdr:rowOff>29307</xdr:rowOff>
        </xdr:from>
        <xdr:to>
          <xdr:col>14</xdr:col>
          <xdr:colOff>89598</xdr:colOff>
          <xdr:row>13</xdr:row>
          <xdr:rowOff>183173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295275</xdr:colOff>
      <xdr:row>4</xdr:row>
      <xdr:rowOff>190500</xdr:rowOff>
    </xdr:from>
    <xdr:to>
      <xdr:col>11</xdr:col>
      <xdr:colOff>219075</xdr:colOff>
      <xdr:row>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6710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67</xdr:col>
      <xdr:colOff>295275</xdr:colOff>
      <xdr:row>4</xdr:row>
      <xdr:rowOff>190500</xdr:rowOff>
    </xdr:from>
    <xdr:to>
      <xdr:col>69</xdr:col>
      <xdr:colOff>219075</xdr:colOff>
      <xdr:row>5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6405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38</xdr:col>
      <xdr:colOff>276225</xdr:colOff>
      <xdr:row>4</xdr:row>
      <xdr:rowOff>190500</xdr:rowOff>
    </xdr:from>
    <xdr:to>
      <xdr:col>40</xdr:col>
      <xdr:colOff>200025</xdr:colOff>
      <xdr:row>5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30605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143728</xdr:colOff>
          <xdr:row>13</xdr:row>
          <xdr:rowOff>38832</xdr:rowOff>
        </xdr:from>
        <xdr:to>
          <xdr:col>21</xdr:col>
          <xdr:colOff>72930</xdr:colOff>
          <xdr:row>13</xdr:row>
          <xdr:rowOff>192698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18212</xdr:colOff>
          <xdr:row>13</xdr:row>
          <xdr:rowOff>29307</xdr:rowOff>
        </xdr:from>
        <xdr:to>
          <xdr:col>43</xdr:col>
          <xdr:colOff>84154</xdr:colOff>
          <xdr:row>13</xdr:row>
          <xdr:rowOff>183173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143728</xdr:colOff>
          <xdr:row>13</xdr:row>
          <xdr:rowOff>38832</xdr:rowOff>
        </xdr:from>
        <xdr:to>
          <xdr:col>50</xdr:col>
          <xdr:colOff>72930</xdr:colOff>
          <xdr:row>13</xdr:row>
          <xdr:rowOff>192698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71</xdr:col>
          <xdr:colOff>18212</xdr:colOff>
          <xdr:row>13</xdr:row>
          <xdr:rowOff>29307</xdr:rowOff>
        </xdr:from>
        <xdr:ext cx="207456" cy="153866"/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62961052-2C36-44BF-935E-B62CEBE09D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77</xdr:col>
          <xdr:colOff>143728</xdr:colOff>
          <xdr:row>13</xdr:row>
          <xdr:rowOff>38832</xdr:rowOff>
        </xdr:from>
        <xdr:ext cx="212231" cy="153866"/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9E316DB8-44BC-4D89-BBA0-C575986BB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4</xdr:row>
      <xdr:rowOff>190500</xdr:rowOff>
    </xdr:from>
    <xdr:to>
      <xdr:col>11</xdr:col>
      <xdr:colOff>219075</xdr:colOff>
      <xdr:row>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6710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67</xdr:col>
      <xdr:colOff>295275</xdr:colOff>
      <xdr:row>4</xdr:row>
      <xdr:rowOff>190500</xdr:rowOff>
    </xdr:from>
    <xdr:to>
      <xdr:col>69</xdr:col>
      <xdr:colOff>219075</xdr:colOff>
      <xdr:row>5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22120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38</xdr:col>
      <xdr:colOff>276225</xdr:colOff>
      <xdr:row>4</xdr:row>
      <xdr:rowOff>190500</xdr:rowOff>
    </xdr:from>
    <xdr:to>
      <xdr:col>40</xdr:col>
      <xdr:colOff>200025</xdr:colOff>
      <xdr:row>5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334625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12</xdr:row>
          <xdr:rowOff>152400</xdr:rowOff>
        </xdr:from>
        <xdr:to>
          <xdr:col>15</xdr:col>
          <xdr:colOff>0</xdr:colOff>
          <xdr:row>14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161925</xdr:rowOff>
        </xdr:from>
        <xdr:to>
          <xdr:col>22</xdr:col>
          <xdr:colOff>0</xdr:colOff>
          <xdr:row>14</xdr:row>
          <xdr:rowOff>28575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342900</xdr:colOff>
          <xdr:row>12</xdr:row>
          <xdr:rowOff>152400</xdr:rowOff>
        </xdr:from>
        <xdr:to>
          <xdr:col>44</xdr:col>
          <xdr:colOff>0</xdr:colOff>
          <xdr:row>14</xdr:row>
          <xdr:rowOff>19050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12</xdr:row>
          <xdr:rowOff>161925</xdr:rowOff>
        </xdr:from>
        <xdr:to>
          <xdr:col>51</xdr:col>
          <xdr:colOff>0</xdr:colOff>
          <xdr:row>14</xdr:row>
          <xdr:rowOff>28575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342900</xdr:colOff>
          <xdr:row>12</xdr:row>
          <xdr:rowOff>152400</xdr:rowOff>
        </xdr:from>
        <xdr:to>
          <xdr:col>72</xdr:col>
          <xdr:colOff>133350</xdr:colOff>
          <xdr:row>14</xdr:row>
          <xdr:rowOff>19050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123825</xdr:colOff>
          <xdr:row>12</xdr:row>
          <xdr:rowOff>161925</xdr:rowOff>
        </xdr:from>
        <xdr:to>
          <xdr:col>79</xdr:col>
          <xdr:colOff>123825</xdr:colOff>
          <xdr:row>14</xdr:row>
          <xdr:rowOff>28575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342900</xdr:colOff>
          <xdr:row>12</xdr:row>
          <xdr:rowOff>152400</xdr:rowOff>
        </xdr:from>
        <xdr:to>
          <xdr:col>72</xdr:col>
          <xdr:colOff>133350</xdr:colOff>
          <xdr:row>14</xdr:row>
          <xdr:rowOff>19050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2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123825</xdr:colOff>
          <xdr:row>12</xdr:row>
          <xdr:rowOff>161925</xdr:rowOff>
        </xdr:from>
        <xdr:to>
          <xdr:col>79</xdr:col>
          <xdr:colOff>123825</xdr:colOff>
          <xdr:row>14</xdr:row>
          <xdr:rowOff>28575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2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01563-4D87-4B93-B859-CFF469C411E8}">
  <sheetPr>
    <pageSetUpPr fitToPage="1"/>
  </sheetPr>
  <dimension ref="A1:CH40"/>
  <sheetViews>
    <sheetView showGridLines="0" showZeros="0" tabSelected="1" zoomScaleNormal="100" workbookViewId="0"/>
  </sheetViews>
  <sheetFormatPr defaultColWidth="4.375" defaultRowHeight="16.5" customHeight="1"/>
  <cols>
    <col min="1" max="13" width="4.625" style="1" customWidth="1"/>
    <col min="14" max="28" width="1.875" style="1" customWidth="1"/>
    <col min="29" max="29" width="2.125" style="1" customWidth="1"/>
    <col min="30" max="42" width="4.625" style="1" customWidth="1"/>
    <col min="43" max="57" width="1.875" style="1" customWidth="1"/>
    <col min="58" max="58" width="2.125" style="1" customWidth="1"/>
    <col min="59" max="59" width="4.375" style="1"/>
    <col min="60" max="71" width="4.625" style="1" customWidth="1"/>
    <col min="72" max="86" width="2" style="1" customWidth="1"/>
    <col min="87" max="16384" width="4.375" style="1"/>
  </cols>
  <sheetData>
    <row r="1" spans="1:86" ht="16.5" customHeight="1">
      <c r="A1" s="6"/>
      <c r="B1" s="7"/>
      <c r="C1" s="7"/>
      <c r="D1" s="7"/>
      <c r="E1" s="7"/>
      <c r="F1" s="239" t="s">
        <v>48</v>
      </c>
      <c r="G1" s="239"/>
      <c r="H1" s="239"/>
      <c r="I1" s="239"/>
      <c r="J1" s="239"/>
      <c r="K1" s="239"/>
      <c r="L1" s="239"/>
      <c r="M1" s="239"/>
      <c r="N1" s="239"/>
      <c r="O1" s="58"/>
      <c r="P1" s="58"/>
      <c r="Q1" s="58"/>
      <c r="R1" s="58"/>
      <c r="S1" s="58"/>
      <c r="T1" s="7"/>
      <c r="U1" s="7"/>
      <c r="V1" s="7"/>
      <c r="W1" s="7"/>
      <c r="X1" s="7"/>
      <c r="Y1" s="7"/>
      <c r="Z1" s="7"/>
      <c r="AA1" s="7"/>
      <c r="AB1" s="8"/>
      <c r="AD1" s="6"/>
      <c r="AE1" s="7"/>
      <c r="AF1" s="7"/>
      <c r="AG1" s="7"/>
      <c r="AH1" s="7"/>
      <c r="AI1" s="239" t="s">
        <v>48</v>
      </c>
      <c r="AJ1" s="239"/>
      <c r="AK1" s="239"/>
      <c r="AL1" s="239"/>
      <c r="AM1" s="239"/>
      <c r="AN1" s="239"/>
      <c r="AO1" s="239"/>
      <c r="AP1" s="239"/>
      <c r="AQ1" s="239"/>
      <c r="AR1" s="58"/>
      <c r="AS1" s="58"/>
      <c r="AT1" s="58"/>
      <c r="AU1" s="58"/>
      <c r="AV1" s="58"/>
      <c r="AW1" s="7"/>
      <c r="AX1" s="7"/>
      <c r="AY1" s="7"/>
      <c r="AZ1" s="7"/>
      <c r="BA1" s="7"/>
      <c r="BB1" s="7"/>
      <c r="BC1" s="7"/>
      <c r="BD1" s="7"/>
      <c r="BE1" s="8"/>
      <c r="BG1" s="6"/>
      <c r="BH1" s="7"/>
      <c r="BI1" s="7"/>
      <c r="BJ1" s="7"/>
      <c r="BK1" s="7"/>
      <c r="BL1" s="239" t="s">
        <v>48</v>
      </c>
      <c r="BM1" s="239"/>
      <c r="BN1" s="239"/>
      <c r="BO1" s="239"/>
      <c r="BP1" s="239"/>
      <c r="BQ1" s="239"/>
      <c r="BR1" s="239"/>
      <c r="BS1" s="239"/>
      <c r="BT1" s="239"/>
      <c r="BU1" s="58"/>
      <c r="BV1" s="58"/>
      <c r="BW1" s="58"/>
      <c r="BX1" s="58"/>
      <c r="BY1" s="58"/>
      <c r="BZ1" s="7"/>
      <c r="CA1" s="7"/>
      <c r="CB1" s="7"/>
      <c r="CC1" s="7"/>
      <c r="CD1" s="7"/>
      <c r="CE1" s="7"/>
      <c r="CF1" s="7"/>
      <c r="CG1" s="7"/>
      <c r="CH1" s="8"/>
    </row>
    <row r="2" spans="1:86" ht="16.5" customHeight="1">
      <c r="A2" s="9"/>
      <c r="F2" s="240"/>
      <c r="G2" s="240"/>
      <c r="H2" s="240"/>
      <c r="I2" s="240"/>
      <c r="J2" s="240"/>
      <c r="K2" s="240"/>
      <c r="L2" s="240"/>
      <c r="M2" s="240"/>
      <c r="N2" s="240"/>
      <c r="O2" s="235" t="s">
        <v>50</v>
      </c>
      <c r="P2" s="235"/>
      <c r="Q2" s="235"/>
      <c r="R2" s="235"/>
      <c r="S2" s="235"/>
      <c r="T2" s="235"/>
      <c r="U2" s="235"/>
      <c r="V2" s="235"/>
      <c r="W2" s="67"/>
      <c r="X2" s="67"/>
      <c r="Y2" s="56"/>
      <c r="AB2" s="10"/>
      <c r="AD2" s="9"/>
      <c r="AI2" s="240"/>
      <c r="AJ2" s="240"/>
      <c r="AK2" s="240"/>
      <c r="AL2" s="240"/>
      <c r="AM2" s="240"/>
      <c r="AN2" s="240"/>
      <c r="AO2" s="240"/>
      <c r="AP2" s="240"/>
      <c r="AQ2" s="240"/>
      <c r="AR2" s="235" t="s">
        <v>66</v>
      </c>
      <c r="AS2" s="235"/>
      <c r="AT2" s="235"/>
      <c r="AU2" s="235"/>
      <c r="AV2" s="235"/>
      <c r="AW2" s="235"/>
      <c r="AX2" s="67"/>
      <c r="AY2" s="67"/>
      <c r="AZ2" s="67"/>
      <c r="BA2" s="67"/>
      <c r="BB2" s="67"/>
      <c r="BE2" s="10"/>
      <c r="BG2" s="9"/>
      <c r="BL2" s="240"/>
      <c r="BM2" s="240"/>
      <c r="BN2" s="240"/>
      <c r="BO2" s="240"/>
      <c r="BP2" s="240"/>
      <c r="BQ2" s="240"/>
      <c r="BR2" s="240"/>
      <c r="BS2" s="240"/>
      <c r="BT2" s="240"/>
      <c r="BU2" s="235" t="s">
        <v>49</v>
      </c>
      <c r="BV2" s="235"/>
      <c r="BW2" s="235"/>
      <c r="BX2" s="235"/>
      <c r="BY2" s="235"/>
      <c r="BZ2" s="235"/>
      <c r="CA2" s="67"/>
      <c r="CB2" s="67"/>
      <c r="CC2" s="67"/>
      <c r="CD2" s="67"/>
      <c r="CE2" s="67"/>
      <c r="CH2" s="10"/>
    </row>
    <row r="3" spans="1:86" ht="16.5" customHeight="1">
      <c r="A3" s="9"/>
      <c r="F3" s="241"/>
      <c r="G3" s="241"/>
      <c r="H3" s="241"/>
      <c r="I3" s="241"/>
      <c r="J3" s="241"/>
      <c r="K3" s="241"/>
      <c r="L3" s="241"/>
      <c r="M3" s="241"/>
      <c r="N3" s="241"/>
      <c r="O3" s="235"/>
      <c r="P3" s="235"/>
      <c r="Q3" s="235"/>
      <c r="R3" s="235"/>
      <c r="S3" s="235"/>
      <c r="T3" s="235"/>
      <c r="U3" s="235"/>
      <c r="V3" s="235"/>
      <c r="W3" s="67"/>
      <c r="X3" s="67"/>
      <c r="Y3" s="56"/>
      <c r="AB3" s="10"/>
      <c r="AD3" s="9"/>
      <c r="AI3" s="241"/>
      <c r="AJ3" s="241"/>
      <c r="AK3" s="241"/>
      <c r="AL3" s="241"/>
      <c r="AM3" s="241"/>
      <c r="AN3" s="241"/>
      <c r="AO3" s="241"/>
      <c r="AP3" s="241"/>
      <c r="AQ3" s="241"/>
      <c r="AR3" s="235"/>
      <c r="AS3" s="235"/>
      <c r="AT3" s="235"/>
      <c r="AU3" s="235"/>
      <c r="AV3" s="235"/>
      <c r="AW3" s="235"/>
      <c r="AX3" s="67"/>
      <c r="AY3" s="67"/>
      <c r="AZ3" s="67"/>
      <c r="BA3" s="67"/>
      <c r="BB3" s="67"/>
      <c r="BE3" s="10"/>
      <c r="BG3" s="9"/>
      <c r="BL3" s="241"/>
      <c r="BM3" s="241"/>
      <c r="BN3" s="241"/>
      <c r="BO3" s="241"/>
      <c r="BP3" s="241"/>
      <c r="BQ3" s="241"/>
      <c r="BR3" s="241"/>
      <c r="BS3" s="241"/>
      <c r="BT3" s="241"/>
      <c r="BU3" s="235"/>
      <c r="BV3" s="235"/>
      <c r="BW3" s="235"/>
      <c r="BX3" s="235"/>
      <c r="BY3" s="235"/>
      <c r="BZ3" s="235"/>
      <c r="CA3" s="67"/>
      <c r="CB3" s="67"/>
      <c r="CC3" s="67"/>
      <c r="CD3" s="67"/>
      <c r="CE3" s="67"/>
      <c r="CH3" s="10"/>
    </row>
    <row r="4" spans="1:86" ht="16.5" customHeight="1">
      <c r="A4" s="9"/>
      <c r="F4" s="236" t="s">
        <v>65</v>
      </c>
      <c r="G4" s="236"/>
      <c r="H4" s="4"/>
      <c r="I4" s="5" t="s">
        <v>45</v>
      </c>
      <c r="J4" s="4"/>
      <c r="K4" s="5" t="s">
        <v>46</v>
      </c>
      <c r="L4" s="4"/>
      <c r="M4" s="236" t="s">
        <v>47</v>
      </c>
      <c r="N4" s="236"/>
      <c r="O4" s="57"/>
      <c r="P4" s="57"/>
      <c r="Q4" s="57"/>
      <c r="R4" s="57"/>
      <c r="S4" s="57"/>
      <c r="AB4" s="10"/>
      <c r="AD4" s="9"/>
      <c r="AI4" s="237" t="str">
        <f>F4</f>
        <v>令和　</v>
      </c>
      <c r="AJ4" s="237"/>
      <c r="AK4" s="70">
        <f>H4</f>
        <v>0</v>
      </c>
      <c r="AL4" s="5" t="s">
        <v>45</v>
      </c>
      <c r="AM4" s="70">
        <f>J4</f>
        <v>0</v>
      </c>
      <c r="AN4" s="5" t="s">
        <v>46</v>
      </c>
      <c r="AO4" s="70">
        <f>L4</f>
        <v>0</v>
      </c>
      <c r="AP4" s="236" t="s">
        <v>47</v>
      </c>
      <c r="AQ4" s="236"/>
      <c r="AR4" s="57"/>
      <c r="AS4" s="57"/>
      <c r="AT4" s="57"/>
      <c r="AU4" s="57"/>
      <c r="AV4" s="57"/>
      <c r="BE4" s="10"/>
      <c r="BG4" s="9"/>
      <c r="BL4" s="238" t="str">
        <f>F4</f>
        <v>令和　</v>
      </c>
      <c r="BM4" s="238"/>
      <c r="BN4" s="71">
        <f>H4</f>
        <v>0</v>
      </c>
      <c r="BO4" s="5" t="s">
        <v>45</v>
      </c>
      <c r="BP4" s="71">
        <f>J4</f>
        <v>0</v>
      </c>
      <c r="BQ4" s="5" t="s">
        <v>46</v>
      </c>
      <c r="BR4" s="71">
        <f>L4</f>
        <v>0</v>
      </c>
      <c r="BS4" s="236" t="s">
        <v>47</v>
      </c>
      <c r="BT4" s="236"/>
      <c r="BU4" s="57"/>
      <c r="BV4" s="57"/>
      <c r="BW4" s="57"/>
      <c r="BX4" s="57"/>
      <c r="BY4" s="57"/>
      <c r="CH4" s="10"/>
    </row>
    <row r="5" spans="1:86" ht="16.5" customHeight="1">
      <c r="A5" s="9"/>
      <c r="AB5" s="10"/>
      <c r="AD5" s="9"/>
      <c r="BE5" s="10"/>
      <c r="BG5" s="9"/>
      <c r="CH5" s="10"/>
    </row>
    <row r="6" spans="1:86" ht="26.25" customHeight="1">
      <c r="A6" s="217" t="s">
        <v>64</v>
      </c>
      <c r="B6" s="212"/>
      <c r="C6" s="212"/>
      <c r="D6" s="212"/>
      <c r="E6" s="212"/>
      <c r="F6" s="212"/>
      <c r="G6" s="212"/>
      <c r="H6" s="212"/>
      <c r="I6" s="212"/>
      <c r="J6" s="212"/>
      <c r="K6" s="42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22" t="s">
        <v>14</v>
      </c>
      <c r="AB6" s="223"/>
      <c r="AD6" s="217" t="s">
        <v>63</v>
      </c>
      <c r="AE6" s="212"/>
      <c r="AF6" s="212"/>
      <c r="AG6" s="212"/>
      <c r="AH6" s="212"/>
      <c r="AI6" s="212"/>
      <c r="AJ6" s="212"/>
      <c r="AK6" s="212"/>
      <c r="AL6" s="212"/>
      <c r="AM6" s="212"/>
      <c r="AN6" s="43"/>
      <c r="AO6" s="219">
        <f>L6</f>
        <v>0</v>
      </c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104" t="s">
        <v>14</v>
      </c>
      <c r="BE6" s="208"/>
      <c r="BG6" s="217" t="s">
        <v>63</v>
      </c>
      <c r="BH6" s="212"/>
      <c r="BI6" s="212"/>
      <c r="BJ6" s="212"/>
      <c r="BK6" s="212"/>
      <c r="BL6" s="212"/>
      <c r="BM6" s="212"/>
      <c r="BN6" s="212"/>
      <c r="BO6" s="212"/>
      <c r="BP6" s="212"/>
      <c r="BQ6" s="43"/>
      <c r="BR6" s="242">
        <f>L6</f>
        <v>0</v>
      </c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53"/>
      <c r="CH6" s="208" t="s">
        <v>14</v>
      </c>
    </row>
    <row r="7" spans="1:86" ht="26.25" customHeight="1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2"/>
      <c r="K7" s="44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24"/>
      <c r="AB7" s="225"/>
      <c r="AD7" s="211" t="s">
        <v>51</v>
      </c>
      <c r="AE7" s="212"/>
      <c r="AF7" s="212"/>
      <c r="AG7" s="212"/>
      <c r="AH7" s="212"/>
      <c r="AI7" s="212"/>
      <c r="AJ7" s="212"/>
      <c r="AK7" s="212"/>
      <c r="AL7" s="212"/>
      <c r="AM7" s="212"/>
      <c r="AN7" s="46">
        <f>K7</f>
        <v>0</v>
      </c>
      <c r="AO7" s="214">
        <f>L7</f>
        <v>0</v>
      </c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107"/>
      <c r="BE7" s="209"/>
      <c r="BG7" s="211" t="s">
        <v>51</v>
      </c>
      <c r="BH7" s="212"/>
      <c r="BI7" s="212"/>
      <c r="BJ7" s="212"/>
      <c r="BK7" s="212"/>
      <c r="BL7" s="212"/>
      <c r="BM7" s="212"/>
      <c r="BN7" s="212"/>
      <c r="BO7" s="212"/>
      <c r="BP7" s="212"/>
      <c r="BQ7" s="46">
        <f>K7</f>
        <v>0</v>
      </c>
      <c r="BR7" s="215">
        <f>L7</f>
        <v>0</v>
      </c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54"/>
      <c r="CH7" s="209"/>
    </row>
    <row r="8" spans="1:86" ht="20.25" customHeight="1">
      <c r="A8" s="11"/>
      <c r="B8" s="2"/>
      <c r="C8" s="2"/>
      <c r="D8" s="2"/>
      <c r="E8" s="2"/>
      <c r="F8" s="2"/>
      <c r="G8" s="2"/>
      <c r="H8" s="2"/>
      <c r="I8" s="2"/>
      <c r="J8" s="2"/>
      <c r="K8" s="45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26"/>
      <c r="AB8" s="227"/>
      <c r="AD8" s="11"/>
      <c r="AE8" s="2"/>
      <c r="AF8" s="2"/>
      <c r="AG8" s="2"/>
      <c r="AH8" s="2"/>
      <c r="AI8" s="2"/>
      <c r="AJ8" s="2"/>
      <c r="AK8" s="2"/>
      <c r="AL8" s="2"/>
      <c r="AM8" s="2"/>
      <c r="AN8" s="28">
        <f>K8</f>
        <v>0</v>
      </c>
      <c r="AO8" s="220">
        <f>L8</f>
        <v>0</v>
      </c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8"/>
      <c r="BE8" s="210"/>
      <c r="BG8" s="11"/>
      <c r="BH8" s="2"/>
      <c r="BI8" s="2"/>
      <c r="BJ8" s="2"/>
      <c r="BK8" s="2"/>
      <c r="BL8" s="2"/>
      <c r="BM8" s="2"/>
      <c r="BN8" s="2"/>
      <c r="BO8" s="2"/>
      <c r="BP8" s="2"/>
      <c r="BQ8" s="28">
        <f>K8</f>
        <v>0</v>
      </c>
      <c r="BR8" s="221">
        <f>L8</f>
        <v>0</v>
      </c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55"/>
      <c r="CH8" s="210"/>
    </row>
    <row r="9" spans="1:86" ht="15" customHeight="1">
      <c r="A9" s="9"/>
      <c r="K9" s="167" t="s">
        <v>12</v>
      </c>
      <c r="L9" s="168"/>
      <c r="M9" s="190"/>
      <c r="N9" s="191"/>
      <c r="O9" s="192"/>
      <c r="P9" s="192"/>
      <c r="Q9" s="192"/>
      <c r="R9" s="192"/>
      <c r="S9" s="192"/>
      <c r="T9" s="193"/>
      <c r="U9" s="193"/>
      <c r="V9" s="193"/>
      <c r="W9" s="193"/>
      <c r="X9" s="193"/>
      <c r="Y9" s="193"/>
      <c r="Z9" s="193"/>
      <c r="AA9" s="193"/>
      <c r="AB9" s="193"/>
      <c r="AD9" s="9"/>
      <c r="AN9" s="167" t="s">
        <v>12</v>
      </c>
      <c r="AO9" s="168"/>
      <c r="AP9" s="169"/>
      <c r="AQ9" s="243">
        <f t="shared" ref="AQ9:AQ15" si="0">N9</f>
        <v>0</v>
      </c>
      <c r="AR9" s="243"/>
      <c r="AS9" s="243"/>
      <c r="AT9" s="243"/>
      <c r="AU9" s="243"/>
      <c r="AV9" s="243"/>
      <c r="AW9" s="244"/>
      <c r="AX9" s="244"/>
      <c r="AY9" s="244"/>
      <c r="AZ9" s="244"/>
      <c r="BA9" s="244"/>
      <c r="BB9" s="244"/>
      <c r="BC9" s="244"/>
      <c r="BD9" s="244"/>
      <c r="BE9" s="244"/>
      <c r="BG9" s="9"/>
      <c r="BQ9" s="167" t="s">
        <v>12</v>
      </c>
      <c r="BR9" s="168"/>
      <c r="BS9" s="169"/>
      <c r="BT9" s="170">
        <f>N9</f>
        <v>0</v>
      </c>
      <c r="BU9" s="171"/>
      <c r="BV9" s="171"/>
      <c r="BW9" s="171"/>
      <c r="BX9" s="171"/>
      <c r="BY9" s="171"/>
      <c r="BZ9" s="172"/>
      <c r="CA9" s="172"/>
      <c r="CB9" s="172"/>
      <c r="CC9" s="172"/>
      <c r="CD9" s="172"/>
      <c r="CE9" s="172"/>
      <c r="CF9" s="172"/>
      <c r="CG9" s="172"/>
      <c r="CH9" s="172"/>
    </row>
    <row r="10" spans="1:86" ht="15" customHeight="1">
      <c r="A10" s="9"/>
      <c r="K10" s="167" t="s">
        <v>11</v>
      </c>
      <c r="L10" s="168"/>
      <c r="M10" s="190"/>
      <c r="N10" s="139" t="s">
        <v>71</v>
      </c>
      <c r="O10" s="140"/>
      <c r="P10" s="140"/>
      <c r="Q10" s="140"/>
      <c r="R10" s="140"/>
      <c r="S10" s="140"/>
      <c r="T10" s="140"/>
      <c r="U10" s="140"/>
      <c r="V10" s="140"/>
      <c r="W10" s="207"/>
      <c r="X10" s="207"/>
      <c r="Y10" s="207"/>
      <c r="Z10" s="207"/>
      <c r="AA10" s="51"/>
      <c r="AB10" s="61" t="s">
        <v>13</v>
      </c>
      <c r="AD10" s="9"/>
      <c r="AN10" s="167" t="s">
        <v>11</v>
      </c>
      <c r="AO10" s="168"/>
      <c r="AP10" s="169"/>
      <c r="AQ10" s="179" t="str">
        <f t="shared" si="0"/>
        <v>　　　　　　　　　銀行</v>
      </c>
      <c r="AR10" s="180"/>
      <c r="AS10" s="180"/>
      <c r="AT10" s="180"/>
      <c r="AU10" s="180"/>
      <c r="AV10" s="180"/>
      <c r="AW10" s="180"/>
      <c r="AX10" s="180"/>
      <c r="AY10" s="97">
        <f>W10</f>
        <v>0</v>
      </c>
      <c r="AZ10" s="97"/>
      <c r="BA10" s="97"/>
      <c r="BB10" s="97"/>
      <c r="BC10" s="97"/>
      <c r="BD10" s="52"/>
      <c r="BE10" s="65" t="str">
        <f>AB10</f>
        <v>支店</v>
      </c>
      <c r="BG10" s="9"/>
      <c r="BQ10" s="167" t="s">
        <v>11</v>
      </c>
      <c r="BR10" s="168"/>
      <c r="BS10" s="169"/>
      <c r="BT10" s="179" t="str">
        <f>N10</f>
        <v>　　　　　　　　　銀行</v>
      </c>
      <c r="BU10" s="180"/>
      <c r="BV10" s="180"/>
      <c r="BW10" s="180"/>
      <c r="BX10" s="180"/>
      <c r="BY10" s="180"/>
      <c r="BZ10" s="180"/>
      <c r="CA10" s="180"/>
      <c r="CB10" s="97">
        <f>W10</f>
        <v>0</v>
      </c>
      <c r="CC10" s="97"/>
      <c r="CD10" s="97"/>
      <c r="CE10" s="97"/>
      <c r="CF10" s="97"/>
      <c r="CG10" s="52"/>
      <c r="CH10" s="65" t="str">
        <f>AB10</f>
        <v>支店</v>
      </c>
    </row>
    <row r="11" spans="1:86" ht="15" customHeight="1">
      <c r="A11" s="181" t="s">
        <v>15</v>
      </c>
      <c r="B11" s="146"/>
      <c r="C11" s="173">
        <f>U34</f>
        <v>0</v>
      </c>
      <c r="D11" s="174"/>
      <c r="E11" s="174"/>
      <c r="F11" s="174"/>
      <c r="G11" s="174"/>
      <c r="H11" s="174"/>
      <c r="I11" s="177" t="s">
        <v>91</v>
      </c>
      <c r="K11" s="167" t="s">
        <v>10</v>
      </c>
      <c r="L11" s="168"/>
      <c r="M11" s="190"/>
      <c r="N11" s="202"/>
      <c r="O11" s="203"/>
      <c r="P11" s="203"/>
      <c r="Q11" s="203"/>
      <c r="R11" s="203"/>
      <c r="S11" s="203"/>
      <c r="T11" s="204"/>
      <c r="U11" s="204"/>
      <c r="V11" s="204"/>
      <c r="W11" s="204"/>
      <c r="X11" s="204"/>
      <c r="Y11" s="204"/>
      <c r="Z11" s="204"/>
      <c r="AA11" s="204"/>
      <c r="AB11" s="204"/>
      <c r="AD11" s="181" t="s">
        <v>15</v>
      </c>
      <c r="AE11" s="194"/>
      <c r="AF11" s="173">
        <f>AX34</f>
        <v>0</v>
      </c>
      <c r="AG11" s="174"/>
      <c r="AH11" s="174"/>
      <c r="AI11" s="174"/>
      <c r="AJ11" s="174"/>
      <c r="AK11" s="174"/>
      <c r="AL11" s="177" t="s">
        <v>91</v>
      </c>
      <c r="AN11" s="167" t="s">
        <v>10</v>
      </c>
      <c r="AO11" s="168"/>
      <c r="AP11" s="169"/>
      <c r="AQ11" s="170">
        <f t="shared" si="0"/>
        <v>0</v>
      </c>
      <c r="AR11" s="171"/>
      <c r="AS11" s="171"/>
      <c r="AT11" s="171"/>
      <c r="AU11" s="171"/>
      <c r="AV11" s="171"/>
      <c r="AW11" s="172"/>
      <c r="AX11" s="172"/>
      <c r="AY11" s="172"/>
      <c r="AZ11" s="172"/>
      <c r="BA11" s="172"/>
      <c r="BB11" s="172"/>
      <c r="BC11" s="172"/>
      <c r="BD11" s="172"/>
      <c r="BE11" s="172"/>
      <c r="BG11" s="181" t="s">
        <v>15</v>
      </c>
      <c r="BH11" s="146"/>
      <c r="BI11" s="173">
        <f>CA34</f>
        <v>0</v>
      </c>
      <c r="BJ11" s="174"/>
      <c r="BK11" s="174"/>
      <c r="BL11" s="174"/>
      <c r="BM11" s="174"/>
      <c r="BN11" s="174"/>
      <c r="BO11" s="177" t="s">
        <v>91</v>
      </c>
      <c r="BQ11" s="167" t="s">
        <v>10</v>
      </c>
      <c r="BR11" s="168"/>
      <c r="BS11" s="169"/>
      <c r="BT11" s="170">
        <f>N11</f>
        <v>0</v>
      </c>
      <c r="BU11" s="171"/>
      <c r="BV11" s="171"/>
      <c r="BW11" s="171"/>
      <c r="BX11" s="171"/>
      <c r="BY11" s="171"/>
      <c r="BZ11" s="172"/>
      <c r="CA11" s="172"/>
      <c r="CB11" s="172"/>
      <c r="CC11" s="172"/>
      <c r="CD11" s="172"/>
      <c r="CE11" s="172"/>
      <c r="CF11" s="172"/>
      <c r="CG11" s="172"/>
      <c r="CH11" s="172"/>
    </row>
    <row r="12" spans="1:86" ht="15" customHeight="1">
      <c r="A12" s="182"/>
      <c r="B12" s="183"/>
      <c r="C12" s="175"/>
      <c r="D12" s="176"/>
      <c r="E12" s="176"/>
      <c r="F12" s="176"/>
      <c r="G12" s="176"/>
      <c r="H12" s="176"/>
      <c r="I12" s="178"/>
      <c r="K12" s="167" t="s">
        <v>9</v>
      </c>
      <c r="L12" s="168"/>
      <c r="M12" s="190"/>
      <c r="N12" s="191"/>
      <c r="O12" s="192"/>
      <c r="P12" s="192"/>
      <c r="Q12" s="192"/>
      <c r="R12" s="192"/>
      <c r="S12" s="192"/>
      <c r="T12" s="193"/>
      <c r="U12" s="193"/>
      <c r="V12" s="193"/>
      <c r="W12" s="193"/>
      <c r="X12" s="193"/>
      <c r="Y12" s="193"/>
      <c r="Z12" s="193"/>
      <c r="AA12" s="193"/>
      <c r="AB12" s="193"/>
      <c r="AD12" s="182"/>
      <c r="AE12" s="195"/>
      <c r="AF12" s="175"/>
      <c r="AG12" s="176"/>
      <c r="AH12" s="176"/>
      <c r="AI12" s="176"/>
      <c r="AJ12" s="176"/>
      <c r="AK12" s="176"/>
      <c r="AL12" s="178"/>
      <c r="AN12" s="167" t="s">
        <v>9</v>
      </c>
      <c r="AO12" s="168"/>
      <c r="AP12" s="169"/>
      <c r="AQ12" s="205">
        <f t="shared" si="0"/>
        <v>0</v>
      </c>
      <c r="AR12" s="206"/>
      <c r="AS12" s="206"/>
      <c r="AT12" s="206"/>
      <c r="AU12" s="206"/>
      <c r="AV12" s="206"/>
      <c r="AW12" s="172"/>
      <c r="AX12" s="172"/>
      <c r="AY12" s="172"/>
      <c r="AZ12" s="172"/>
      <c r="BA12" s="172"/>
      <c r="BB12" s="172"/>
      <c r="BC12" s="172"/>
      <c r="BD12" s="172"/>
      <c r="BE12" s="172"/>
      <c r="BG12" s="182"/>
      <c r="BH12" s="183"/>
      <c r="BI12" s="175"/>
      <c r="BJ12" s="176"/>
      <c r="BK12" s="176"/>
      <c r="BL12" s="176"/>
      <c r="BM12" s="176"/>
      <c r="BN12" s="176"/>
      <c r="BO12" s="178"/>
      <c r="BQ12" s="167" t="s">
        <v>9</v>
      </c>
      <c r="BR12" s="168"/>
      <c r="BS12" s="169"/>
      <c r="BT12" s="170">
        <f>N12</f>
        <v>0</v>
      </c>
      <c r="BU12" s="171"/>
      <c r="BV12" s="171"/>
      <c r="BW12" s="171"/>
      <c r="BX12" s="171"/>
      <c r="BY12" s="171"/>
      <c r="BZ12" s="172"/>
      <c r="CA12" s="172"/>
      <c r="CB12" s="172"/>
      <c r="CC12" s="172"/>
      <c r="CD12" s="172"/>
      <c r="CE12" s="172"/>
      <c r="CF12" s="172"/>
      <c r="CG12" s="172"/>
      <c r="CH12" s="172"/>
    </row>
    <row r="13" spans="1:86" ht="15" customHeight="1">
      <c r="A13" s="9"/>
      <c r="K13" s="167" t="s">
        <v>8</v>
      </c>
      <c r="L13" s="168"/>
      <c r="M13" s="190"/>
      <c r="N13" s="191"/>
      <c r="O13" s="192"/>
      <c r="P13" s="192"/>
      <c r="Q13" s="192"/>
      <c r="R13" s="192"/>
      <c r="S13" s="192"/>
      <c r="T13" s="193"/>
      <c r="U13" s="193"/>
      <c r="V13" s="193"/>
      <c r="W13" s="193"/>
      <c r="X13" s="193"/>
      <c r="Y13" s="193"/>
      <c r="Z13" s="193"/>
      <c r="AA13" s="193"/>
      <c r="AB13" s="193"/>
      <c r="AD13" s="88"/>
      <c r="AE13" s="55"/>
      <c r="AN13" s="167" t="s">
        <v>8</v>
      </c>
      <c r="AO13" s="168"/>
      <c r="AP13" s="169"/>
      <c r="AQ13" s="205">
        <f t="shared" si="0"/>
        <v>0</v>
      </c>
      <c r="AR13" s="206"/>
      <c r="AS13" s="206"/>
      <c r="AT13" s="206"/>
      <c r="AU13" s="206"/>
      <c r="AV13" s="206"/>
      <c r="AW13" s="172"/>
      <c r="AX13" s="172"/>
      <c r="AY13" s="172"/>
      <c r="AZ13" s="172"/>
      <c r="BA13" s="172"/>
      <c r="BB13" s="172"/>
      <c r="BC13" s="172"/>
      <c r="BD13" s="172"/>
      <c r="BE13" s="172"/>
      <c r="BG13" s="88"/>
      <c r="BH13" s="55"/>
      <c r="BQ13" s="167" t="s">
        <v>8</v>
      </c>
      <c r="BR13" s="168"/>
      <c r="BS13" s="169"/>
      <c r="BT13" s="170">
        <f>N13</f>
        <v>0</v>
      </c>
      <c r="BU13" s="171"/>
      <c r="BV13" s="171"/>
      <c r="BW13" s="171"/>
      <c r="BX13" s="171"/>
      <c r="BY13" s="171"/>
      <c r="BZ13" s="172"/>
      <c r="CA13" s="172"/>
      <c r="CB13" s="172"/>
      <c r="CC13" s="172"/>
      <c r="CD13" s="172"/>
      <c r="CE13" s="172"/>
      <c r="CF13" s="172"/>
      <c r="CG13" s="172"/>
      <c r="CH13" s="172"/>
    </row>
    <row r="14" spans="1:86" ht="17.25" customHeight="1">
      <c r="A14" s="181" t="s">
        <v>16</v>
      </c>
      <c r="B14" s="146"/>
      <c r="C14" s="184"/>
      <c r="D14" s="185"/>
      <c r="E14" s="185"/>
      <c r="F14" s="185"/>
      <c r="G14" s="185"/>
      <c r="H14" s="185"/>
      <c r="I14" s="186"/>
      <c r="K14" s="229" t="s">
        <v>76</v>
      </c>
      <c r="L14" s="230"/>
      <c r="M14" s="231"/>
      <c r="N14" s="72" t="b">
        <v>0</v>
      </c>
      <c r="O14" s="75" t="s">
        <v>78</v>
      </c>
      <c r="P14" s="75"/>
      <c r="Q14" s="73"/>
      <c r="R14" s="73"/>
      <c r="S14" s="73"/>
      <c r="T14" s="74"/>
      <c r="U14" s="74" t="b">
        <v>0</v>
      </c>
      <c r="V14" s="76" t="s">
        <v>77</v>
      </c>
      <c r="W14" s="74"/>
      <c r="X14" s="76"/>
      <c r="Y14" s="74"/>
      <c r="Z14" s="74"/>
      <c r="AA14" s="74"/>
      <c r="AB14" s="64"/>
      <c r="AD14" s="181" t="s">
        <v>16</v>
      </c>
      <c r="AE14" s="194"/>
      <c r="AF14" s="196">
        <f>C14</f>
        <v>0</v>
      </c>
      <c r="AG14" s="197"/>
      <c r="AH14" s="197"/>
      <c r="AI14" s="197"/>
      <c r="AJ14" s="197"/>
      <c r="AK14" s="197"/>
      <c r="AL14" s="198"/>
      <c r="AN14" s="229" t="s">
        <v>76</v>
      </c>
      <c r="AO14" s="230"/>
      <c r="AP14" s="231"/>
      <c r="AQ14" s="77"/>
      <c r="AR14" s="78" t="s">
        <v>78</v>
      </c>
      <c r="AS14" s="78"/>
      <c r="AT14" s="79"/>
      <c r="AU14" s="79"/>
      <c r="AV14" s="79"/>
      <c r="AW14" s="80"/>
      <c r="AX14" s="80"/>
      <c r="AY14" s="81" t="s">
        <v>77</v>
      </c>
      <c r="AZ14" s="80"/>
      <c r="BA14" s="81"/>
      <c r="BB14" s="80"/>
      <c r="BC14" s="80"/>
      <c r="BD14" s="80"/>
      <c r="BE14" s="82"/>
      <c r="BG14" s="181" t="s">
        <v>16</v>
      </c>
      <c r="BH14" s="146"/>
      <c r="BI14" s="196">
        <f>C14</f>
        <v>0</v>
      </c>
      <c r="BJ14" s="197"/>
      <c r="BK14" s="197"/>
      <c r="BL14" s="197"/>
      <c r="BM14" s="197"/>
      <c r="BN14" s="197"/>
      <c r="BO14" s="198"/>
      <c r="BQ14" s="229" t="s">
        <v>76</v>
      </c>
      <c r="BR14" s="230"/>
      <c r="BS14" s="231"/>
      <c r="BT14" s="77"/>
      <c r="BU14" s="78" t="s">
        <v>78</v>
      </c>
      <c r="BV14" s="78"/>
      <c r="BW14" s="79"/>
      <c r="BX14" s="79"/>
      <c r="BY14" s="79"/>
      <c r="BZ14" s="80"/>
      <c r="CA14" s="80"/>
      <c r="CB14" s="81" t="s">
        <v>77</v>
      </c>
      <c r="CC14" s="80"/>
      <c r="CD14" s="81"/>
      <c r="CE14" s="80"/>
      <c r="CF14" s="80"/>
      <c r="CG14" s="80"/>
      <c r="CH14" s="82"/>
    </row>
    <row r="15" spans="1:86" ht="17.25" customHeight="1">
      <c r="A15" s="182"/>
      <c r="B15" s="183"/>
      <c r="C15" s="187"/>
      <c r="D15" s="188"/>
      <c r="E15" s="188"/>
      <c r="F15" s="188"/>
      <c r="G15" s="188"/>
      <c r="H15" s="188"/>
      <c r="I15" s="189"/>
      <c r="K15" s="232"/>
      <c r="L15" s="233"/>
      <c r="M15" s="234"/>
      <c r="N15" s="144" t="s">
        <v>67</v>
      </c>
      <c r="O15" s="145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4"/>
      <c r="AD15" s="182"/>
      <c r="AE15" s="195"/>
      <c r="AF15" s="199"/>
      <c r="AG15" s="200"/>
      <c r="AH15" s="200"/>
      <c r="AI15" s="200"/>
      <c r="AJ15" s="200"/>
      <c r="AK15" s="200"/>
      <c r="AL15" s="201"/>
      <c r="AN15" s="232"/>
      <c r="AO15" s="233"/>
      <c r="AP15" s="234"/>
      <c r="AQ15" s="137" t="str">
        <f t="shared" si="0"/>
        <v>T</v>
      </c>
      <c r="AR15" s="138"/>
      <c r="AS15" s="62">
        <f t="shared" ref="AS15" si="1">P15</f>
        <v>0</v>
      </c>
      <c r="AT15" s="62">
        <f t="shared" ref="AT15" si="2">Q15</f>
        <v>0</v>
      </c>
      <c r="AU15" s="62">
        <f t="shared" ref="AU15" si="3">R15</f>
        <v>0</v>
      </c>
      <c r="AV15" s="62">
        <f t="shared" ref="AV15" si="4">S15</f>
        <v>0</v>
      </c>
      <c r="AW15" s="62">
        <f t="shared" ref="AW15" si="5">T15</f>
        <v>0</v>
      </c>
      <c r="AX15" s="62">
        <f t="shared" ref="AX15" si="6">U15</f>
        <v>0</v>
      </c>
      <c r="AY15" s="62">
        <f t="shared" ref="AY15" si="7">V15</f>
        <v>0</v>
      </c>
      <c r="AZ15" s="62">
        <f t="shared" ref="AZ15" si="8">W15</f>
        <v>0</v>
      </c>
      <c r="BA15" s="62">
        <f t="shared" ref="BA15" si="9">X15</f>
        <v>0</v>
      </c>
      <c r="BB15" s="62">
        <f t="shared" ref="BB15" si="10">Y15</f>
        <v>0</v>
      </c>
      <c r="BC15" s="62">
        <f t="shared" ref="BC15" si="11">Z15</f>
        <v>0</v>
      </c>
      <c r="BD15" s="62">
        <f t="shared" ref="BD15" si="12">AA15</f>
        <v>0</v>
      </c>
      <c r="BE15" s="50">
        <f t="shared" ref="BE15" si="13">AB15</f>
        <v>0</v>
      </c>
      <c r="BG15" s="182"/>
      <c r="BH15" s="183"/>
      <c r="BI15" s="199"/>
      <c r="BJ15" s="200"/>
      <c r="BK15" s="200"/>
      <c r="BL15" s="200"/>
      <c r="BM15" s="200"/>
      <c r="BN15" s="200"/>
      <c r="BO15" s="201"/>
      <c r="BQ15" s="232"/>
      <c r="BR15" s="233"/>
      <c r="BS15" s="234"/>
      <c r="BT15" s="137" t="str">
        <f>AQ15</f>
        <v>T</v>
      </c>
      <c r="BU15" s="138"/>
      <c r="BV15" s="62">
        <f t="shared" ref="BV15:CH15" si="14">AS15</f>
        <v>0</v>
      </c>
      <c r="BW15" s="62">
        <f t="shared" si="14"/>
        <v>0</v>
      </c>
      <c r="BX15" s="62">
        <f t="shared" si="14"/>
        <v>0</v>
      </c>
      <c r="BY15" s="62">
        <f t="shared" si="14"/>
        <v>0</v>
      </c>
      <c r="BZ15" s="62">
        <f t="shared" si="14"/>
        <v>0</v>
      </c>
      <c r="CA15" s="62">
        <f t="shared" si="14"/>
        <v>0</v>
      </c>
      <c r="CB15" s="62">
        <f t="shared" si="14"/>
        <v>0</v>
      </c>
      <c r="CC15" s="62">
        <f t="shared" si="14"/>
        <v>0</v>
      </c>
      <c r="CD15" s="62">
        <f t="shared" si="14"/>
        <v>0</v>
      </c>
      <c r="CE15" s="62">
        <f t="shared" si="14"/>
        <v>0</v>
      </c>
      <c r="CF15" s="62">
        <f t="shared" si="14"/>
        <v>0</v>
      </c>
      <c r="CG15" s="62">
        <f t="shared" si="14"/>
        <v>0</v>
      </c>
      <c r="CH15" s="50">
        <f t="shared" si="14"/>
        <v>0</v>
      </c>
    </row>
    <row r="16" spans="1:86" ht="15" customHeight="1">
      <c r="A16" s="9"/>
      <c r="AB16" s="10"/>
      <c r="AD16" s="9"/>
      <c r="BE16" s="10"/>
      <c r="BG16" s="9"/>
      <c r="CH16" s="10"/>
    </row>
    <row r="17" spans="1:86" ht="21.95" customHeight="1">
      <c r="A17" s="17" t="s">
        <v>0</v>
      </c>
      <c r="B17" s="18" t="s">
        <v>1</v>
      </c>
      <c r="C17" s="134" t="s">
        <v>2</v>
      </c>
      <c r="D17" s="134"/>
      <c r="E17" s="134"/>
      <c r="F17" s="134"/>
      <c r="G17" s="134"/>
      <c r="H17" s="134"/>
      <c r="I17" s="134"/>
      <c r="J17" s="134"/>
      <c r="K17" s="18" t="s">
        <v>3</v>
      </c>
      <c r="L17" s="134" t="s">
        <v>4</v>
      </c>
      <c r="M17" s="134"/>
      <c r="N17" s="134" t="s">
        <v>5</v>
      </c>
      <c r="O17" s="134"/>
      <c r="P17" s="134"/>
      <c r="Q17" s="134"/>
      <c r="R17" s="134"/>
      <c r="S17" s="134"/>
      <c r="T17" s="134"/>
      <c r="U17" s="134" t="s">
        <v>6</v>
      </c>
      <c r="V17" s="134"/>
      <c r="W17" s="134"/>
      <c r="X17" s="134"/>
      <c r="Y17" s="134"/>
      <c r="Z17" s="134"/>
      <c r="AA17" s="130" t="s">
        <v>7</v>
      </c>
      <c r="AB17" s="131"/>
      <c r="AD17" s="17" t="s">
        <v>0</v>
      </c>
      <c r="AE17" s="18" t="s">
        <v>1</v>
      </c>
      <c r="AF17" s="134" t="s">
        <v>2</v>
      </c>
      <c r="AG17" s="134"/>
      <c r="AH17" s="134"/>
      <c r="AI17" s="134"/>
      <c r="AJ17" s="134"/>
      <c r="AK17" s="134"/>
      <c r="AL17" s="134"/>
      <c r="AM17" s="134"/>
      <c r="AN17" s="18" t="s">
        <v>3</v>
      </c>
      <c r="AO17" s="134" t="s">
        <v>4</v>
      </c>
      <c r="AP17" s="134"/>
      <c r="AQ17" s="134" t="s">
        <v>5</v>
      </c>
      <c r="AR17" s="134"/>
      <c r="AS17" s="134"/>
      <c r="AT17" s="134"/>
      <c r="AU17" s="134"/>
      <c r="AV17" s="134"/>
      <c r="AW17" s="134"/>
      <c r="AX17" s="134" t="s">
        <v>6</v>
      </c>
      <c r="AY17" s="134"/>
      <c r="AZ17" s="134"/>
      <c r="BA17" s="134"/>
      <c r="BB17" s="134"/>
      <c r="BC17" s="134"/>
      <c r="BD17" s="130" t="s">
        <v>7</v>
      </c>
      <c r="BE17" s="131"/>
      <c r="BG17" s="17" t="s">
        <v>0</v>
      </c>
      <c r="BH17" s="18" t="s">
        <v>1</v>
      </c>
      <c r="BI17" s="134" t="s">
        <v>2</v>
      </c>
      <c r="BJ17" s="134"/>
      <c r="BK17" s="134"/>
      <c r="BL17" s="134"/>
      <c r="BM17" s="134"/>
      <c r="BN17" s="134"/>
      <c r="BO17" s="134"/>
      <c r="BP17" s="134"/>
      <c r="BQ17" s="18" t="s">
        <v>3</v>
      </c>
      <c r="BR17" s="134" t="s">
        <v>4</v>
      </c>
      <c r="BS17" s="134"/>
      <c r="BT17" s="134" t="s">
        <v>5</v>
      </c>
      <c r="BU17" s="134"/>
      <c r="BV17" s="134"/>
      <c r="BW17" s="134"/>
      <c r="BX17" s="134"/>
      <c r="BY17" s="134"/>
      <c r="BZ17" s="134"/>
      <c r="CA17" s="134" t="s">
        <v>6</v>
      </c>
      <c r="CB17" s="134"/>
      <c r="CC17" s="134"/>
      <c r="CD17" s="134"/>
      <c r="CE17" s="134"/>
      <c r="CF17" s="134"/>
      <c r="CG17" s="130" t="s">
        <v>7</v>
      </c>
      <c r="CH17" s="131"/>
    </row>
    <row r="18" spans="1:86" ht="21.95" customHeight="1">
      <c r="A18" s="32"/>
      <c r="B18" s="33"/>
      <c r="C18" s="163"/>
      <c r="D18" s="163"/>
      <c r="E18" s="163"/>
      <c r="F18" s="163"/>
      <c r="G18" s="164"/>
      <c r="H18" s="165"/>
      <c r="I18" s="163"/>
      <c r="J18" s="163"/>
      <c r="K18" s="34"/>
      <c r="L18" s="166"/>
      <c r="M18" s="166"/>
      <c r="N18" s="92"/>
      <c r="O18" s="92"/>
      <c r="P18" s="92"/>
      <c r="Q18" s="92"/>
      <c r="R18" s="92"/>
      <c r="S18" s="92"/>
      <c r="T18" s="92"/>
      <c r="U18" s="162" t="str">
        <f t="shared" ref="U18:U28" si="15">IF(L18="","",ROUND(L18*N18,0))</f>
        <v/>
      </c>
      <c r="V18" s="162"/>
      <c r="W18" s="162"/>
      <c r="X18" s="162"/>
      <c r="Y18" s="162"/>
      <c r="Z18" s="162"/>
      <c r="AA18" s="132"/>
      <c r="AB18" s="133"/>
      <c r="AD18" s="25">
        <f t="shared" ref="AD18:AD28" si="16">A18</f>
        <v>0</v>
      </c>
      <c r="AE18" s="26">
        <f t="shared" ref="AE18:AE28" si="17">B18</f>
        <v>0</v>
      </c>
      <c r="AF18" s="135">
        <f t="shared" ref="AF18:AF28" si="18">C18</f>
        <v>0</v>
      </c>
      <c r="AG18" s="135"/>
      <c r="AH18" s="135"/>
      <c r="AI18" s="135"/>
      <c r="AJ18" s="136"/>
      <c r="AK18" s="160">
        <f t="shared" ref="AK18:AK28" si="19">H18</f>
        <v>0</v>
      </c>
      <c r="AL18" s="135"/>
      <c r="AM18" s="135"/>
      <c r="AN18" s="27">
        <f t="shared" ref="AN18:AN28" si="20">K18</f>
        <v>0</v>
      </c>
      <c r="AO18" s="161">
        <f t="shared" ref="AO18:AO28" si="21">L18</f>
        <v>0</v>
      </c>
      <c r="AP18" s="161"/>
      <c r="AQ18" s="91">
        <f t="shared" ref="AQ18:AQ28" si="22">N18</f>
        <v>0</v>
      </c>
      <c r="AR18" s="91"/>
      <c r="AS18" s="91"/>
      <c r="AT18" s="91"/>
      <c r="AU18" s="91"/>
      <c r="AV18" s="91"/>
      <c r="AW18" s="91"/>
      <c r="AX18" s="91" t="str">
        <f t="shared" ref="AX18:AX29" si="23">U18</f>
        <v/>
      </c>
      <c r="AY18" s="91"/>
      <c r="AZ18" s="91"/>
      <c r="BA18" s="91"/>
      <c r="BB18" s="91"/>
      <c r="BC18" s="91"/>
      <c r="BD18" s="89">
        <f>AA18</f>
        <v>0</v>
      </c>
      <c r="BE18" s="90"/>
      <c r="BG18" s="25">
        <f t="shared" ref="BG18:BG28" si="24">A18</f>
        <v>0</v>
      </c>
      <c r="BH18" s="26">
        <f t="shared" ref="BH18:BH28" si="25">B18</f>
        <v>0</v>
      </c>
      <c r="BI18" s="135">
        <f t="shared" ref="BI18:BI28" si="26">C18</f>
        <v>0</v>
      </c>
      <c r="BJ18" s="135"/>
      <c r="BK18" s="135"/>
      <c r="BL18" s="135"/>
      <c r="BM18" s="136"/>
      <c r="BN18" s="160">
        <f t="shared" ref="BN18:BN28" si="27">H18</f>
        <v>0</v>
      </c>
      <c r="BO18" s="135"/>
      <c r="BP18" s="135"/>
      <c r="BQ18" s="27">
        <f t="shared" ref="BQ18:BQ28" si="28">K18</f>
        <v>0</v>
      </c>
      <c r="BR18" s="161">
        <f t="shared" ref="BR18:BR28" si="29">L18</f>
        <v>0</v>
      </c>
      <c r="BS18" s="161"/>
      <c r="BT18" s="91">
        <f t="shared" ref="BT18:BT28" si="30">N18</f>
        <v>0</v>
      </c>
      <c r="BU18" s="91"/>
      <c r="BV18" s="91"/>
      <c r="BW18" s="91"/>
      <c r="BX18" s="91"/>
      <c r="BY18" s="91"/>
      <c r="BZ18" s="91"/>
      <c r="CA18" s="91" t="str">
        <f t="shared" ref="CA18:CA30" si="31">U18</f>
        <v/>
      </c>
      <c r="CB18" s="91"/>
      <c r="CC18" s="91"/>
      <c r="CD18" s="91"/>
      <c r="CE18" s="91"/>
      <c r="CF18" s="91"/>
      <c r="CG18" s="89">
        <f>AA18</f>
        <v>0</v>
      </c>
      <c r="CH18" s="95"/>
    </row>
    <row r="19" spans="1:86" ht="21.95" customHeight="1">
      <c r="A19" s="32"/>
      <c r="B19" s="33"/>
      <c r="C19" s="163"/>
      <c r="D19" s="163"/>
      <c r="E19" s="163"/>
      <c r="F19" s="163"/>
      <c r="G19" s="164"/>
      <c r="H19" s="165"/>
      <c r="I19" s="163"/>
      <c r="J19" s="163"/>
      <c r="K19" s="34"/>
      <c r="L19" s="166"/>
      <c r="M19" s="166"/>
      <c r="N19" s="92"/>
      <c r="O19" s="92"/>
      <c r="P19" s="92"/>
      <c r="Q19" s="92"/>
      <c r="R19" s="92"/>
      <c r="S19" s="92"/>
      <c r="T19" s="92"/>
      <c r="U19" s="162" t="str">
        <f t="shared" si="15"/>
        <v/>
      </c>
      <c r="V19" s="162"/>
      <c r="W19" s="162"/>
      <c r="X19" s="162"/>
      <c r="Y19" s="162"/>
      <c r="Z19" s="162"/>
      <c r="AA19" s="132"/>
      <c r="AB19" s="133"/>
      <c r="AD19" s="25">
        <f t="shared" si="16"/>
        <v>0</v>
      </c>
      <c r="AE19" s="26">
        <f t="shared" si="17"/>
        <v>0</v>
      </c>
      <c r="AF19" s="135">
        <f t="shared" si="18"/>
        <v>0</v>
      </c>
      <c r="AG19" s="135"/>
      <c r="AH19" s="135"/>
      <c r="AI19" s="135"/>
      <c r="AJ19" s="136"/>
      <c r="AK19" s="160">
        <f t="shared" si="19"/>
        <v>0</v>
      </c>
      <c r="AL19" s="135"/>
      <c r="AM19" s="135"/>
      <c r="AN19" s="27">
        <f t="shared" si="20"/>
        <v>0</v>
      </c>
      <c r="AO19" s="161">
        <f t="shared" si="21"/>
        <v>0</v>
      </c>
      <c r="AP19" s="161"/>
      <c r="AQ19" s="91">
        <f t="shared" si="22"/>
        <v>0</v>
      </c>
      <c r="AR19" s="91"/>
      <c r="AS19" s="91"/>
      <c r="AT19" s="91"/>
      <c r="AU19" s="91"/>
      <c r="AV19" s="91"/>
      <c r="AW19" s="91"/>
      <c r="AX19" s="91" t="str">
        <f t="shared" si="23"/>
        <v/>
      </c>
      <c r="AY19" s="91"/>
      <c r="AZ19" s="91"/>
      <c r="BA19" s="91"/>
      <c r="BB19" s="91"/>
      <c r="BC19" s="91"/>
      <c r="BD19" s="89">
        <f t="shared" ref="BD19:BD28" si="32">AA19</f>
        <v>0</v>
      </c>
      <c r="BE19" s="90"/>
      <c r="BG19" s="25">
        <f t="shared" si="24"/>
        <v>0</v>
      </c>
      <c r="BH19" s="26">
        <f t="shared" si="25"/>
        <v>0</v>
      </c>
      <c r="BI19" s="135">
        <f t="shared" si="26"/>
        <v>0</v>
      </c>
      <c r="BJ19" s="135"/>
      <c r="BK19" s="135"/>
      <c r="BL19" s="135"/>
      <c r="BM19" s="136"/>
      <c r="BN19" s="160">
        <f t="shared" si="27"/>
        <v>0</v>
      </c>
      <c r="BO19" s="135"/>
      <c r="BP19" s="135"/>
      <c r="BQ19" s="27">
        <f t="shared" si="28"/>
        <v>0</v>
      </c>
      <c r="BR19" s="161">
        <f t="shared" si="29"/>
        <v>0</v>
      </c>
      <c r="BS19" s="161"/>
      <c r="BT19" s="91">
        <f t="shared" si="30"/>
        <v>0</v>
      </c>
      <c r="BU19" s="91"/>
      <c r="BV19" s="91"/>
      <c r="BW19" s="91"/>
      <c r="BX19" s="91"/>
      <c r="BY19" s="91"/>
      <c r="BZ19" s="91"/>
      <c r="CA19" s="91" t="str">
        <f t="shared" si="31"/>
        <v/>
      </c>
      <c r="CB19" s="91"/>
      <c r="CC19" s="91"/>
      <c r="CD19" s="91"/>
      <c r="CE19" s="91"/>
      <c r="CF19" s="91"/>
      <c r="CG19" s="89">
        <f t="shared" ref="CG19:CG28" si="33">AA19</f>
        <v>0</v>
      </c>
      <c r="CH19" s="95"/>
    </row>
    <row r="20" spans="1:86" ht="21.95" customHeight="1">
      <c r="A20" s="32"/>
      <c r="B20" s="33"/>
      <c r="C20" s="163"/>
      <c r="D20" s="163"/>
      <c r="E20" s="163"/>
      <c r="F20" s="163"/>
      <c r="G20" s="164"/>
      <c r="H20" s="165"/>
      <c r="I20" s="163"/>
      <c r="J20" s="163"/>
      <c r="K20" s="34"/>
      <c r="L20" s="166"/>
      <c r="M20" s="166"/>
      <c r="N20" s="92"/>
      <c r="O20" s="92"/>
      <c r="P20" s="92"/>
      <c r="Q20" s="92"/>
      <c r="R20" s="92"/>
      <c r="S20" s="92"/>
      <c r="T20" s="92"/>
      <c r="U20" s="162" t="str">
        <f t="shared" si="15"/>
        <v/>
      </c>
      <c r="V20" s="162"/>
      <c r="W20" s="162"/>
      <c r="X20" s="162"/>
      <c r="Y20" s="162"/>
      <c r="Z20" s="162"/>
      <c r="AA20" s="132"/>
      <c r="AB20" s="133"/>
      <c r="AD20" s="25">
        <f t="shared" si="16"/>
        <v>0</v>
      </c>
      <c r="AE20" s="26">
        <f t="shared" si="17"/>
        <v>0</v>
      </c>
      <c r="AF20" s="135">
        <f t="shared" si="18"/>
        <v>0</v>
      </c>
      <c r="AG20" s="135"/>
      <c r="AH20" s="135"/>
      <c r="AI20" s="135"/>
      <c r="AJ20" s="136"/>
      <c r="AK20" s="160">
        <f t="shared" si="19"/>
        <v>0</v>
      </c>
      <c r="AL20" s="135"/>
      <c r="AM20" s="135"/>
      <c r="AN20" s="27">
        <f t="shared" si="20"/>
        <v>0</v>
      </c>
      <c r="AO20" s="161">
        <f t="shared" si="21"/>
        <v>0</v>
      </c>
      <c r="AP20" s="161"/>
      <c r="AQ20" s="91">
        <f t="shared" si="22"/>
        <v>0</v>
      </c>
      <c r="AR20" s="91"/>
      <c r="AS20" s="91"/>
      <c r="AT20" s="91"/>
      <c r="AU20" s="91"/>
      <c r="AV20" s="91"/>
      <c r="AW20" s="91"/>
      <c r="AX20" s="91" t="str">
        <f t="shared" si="23"/>
        <v/>
      </c>
      <c r="AY20" s="91"/>
      <c r="AZ20" s="91"/>
      <c r="BA20" s="91"/>
      <c r="BB20" s="91"/>
      <c r="BC20" s="91"/>
      <c r="BD20" s="89">
        <f t="shared" si="32"/>
        <v>0</v>
      </c>
      <c r="BE20" s="90"/>
      <c r="BG20" s="25">
        <f t="shared" si="24"/>
        <v>0</v>
      </c>
      <c r="BH20" s="26">
        <f t="shared" si="25"/>
        <v>0</v>
      </c>
      <c r="BI20" s="135">
        <f t="shared" si="26"/>
        <v>0</v>
      </c>
      <c r="BJ20" s="135"/>
      <c r="BK20" s="135"/>
      <c r="BL20" s="135"/>
      <c r="BM20" s="136"/>
      <c r="BN20" s="160">
        <f t="shared" si="27"/>
        <v>0</v>
      </c>
      <c r="BO20" s="135"/>
      <c r="BP20" s="135"/>
      <c r="BQ20" s="27">
        <f t="shared" si="28"/>
        <v>0</v>
      </c>
      <c r="BR20" s="161">
        <f t="shared" si="29"/>
        <v>0</v>
      </c>
      <c r="BS20" s="161"/>
      <c r="BT20" s="91">
        <f t="shared" si="30"/>
        <v>0</v>
      </c>
      <c r="BU20" s="91"/>
      <c r="BV20" s="91"/>
      <c r="BW20" s="91"/>
      <c r="BX20" s="91"/>
      <c r="BY20" s="91"/>
      <c r="BZ20" s="91"/>
      <c r="CA20" s="91" t="str">
        <f t="shared" si="31"/>
        <v/>
      </c>
      <c r="CB20" s="91"/>
      <c r="CC20" s="91"/>
      <c r="CD20" s="91"/>
      <c r="CE20" s="91"/>
      <c r="CF20" s="91"/>
      <c r="CG20" s="89">
        <f t="shared" si="33"/>
        <v>0</v>
      </c>
      <c r="CH20" s="95"/>
    </row>
    <row r="21" spans="1:86" ht="21.95" customHeight="1">
      <c r="A21" s="32"/>
      <c r="B21" s="33"/>
      <c r="C21" s="163"/>
      <c r="D21" s="163"/>
      <c r="E21" s="163"/>
      <c r="F21" s="163"/>
      <c r="G21" s="164"/>
      <c r="H21" s="165"/>
      <c r="I21" s="163"/>
      <c r="J21" s="163"/>
      <c r="K21" s="34"/>
      <c r="L21" s="166"/>
      <c r="M21" s="166"/>
      <c r="N21" s="92"/>
      <c r="O21" s="92"/>
      <c r="P21" s="92"/>
      <c r="Q21" s="92"/>
      <c r="R21" s="92"/>
      <c r="S21" s="92"/>
      <c r="T21" s="92"/>
      <c r="U21" s="162" t="str">
        <f t="shared" si="15"/>
        <v/>
      </c>
      <c r="V21" s="162"/>
      <c r="W21" s="162"/>
      <c r="X21" s="162"/>
      <c r="Y21" s="162"/>
      <c r="Z21" s="162"/>
      <c r="AA21" s="132"/>
      <c r="AB21" s="133"/>
      <c r="AD21" s="25">
        <f t="shared" si="16"/>
        <v>0</v>
      </c>
      <c r="AE21" s="26">
        <f t="shared" si="17"/>
        <v>0</v>
      </c>
      <c r="AF21" s="135">
        <f t="shared" si="18"/>
        <v>0</v>
      </c>
      <c r="AG21" s="135"/>
      <c r="AH21" s="135"/>
      <c r="AI21" s="135"/>
      <c r="AJ21" s="136"/>
      <c r="AK21" s="160">
        <f t="shared" si="19"/>
        <v>0</v>
      </c>
      <c r="AL21" s="135"/>
      <c r="AM21" s="135"/>
      <c r="AN21" s="27">
        <f t="shared" si="20"/>
        <v>0</v>
      </c>
      <c r="AO21" s="161">
        <f t="shared" si="21"/>
        <v>0</v>
      </c>
      <c r="AP21" s="161"/>
      <c r="AQ21" s="91">
        <f t="shared" si="22"/>
        <v>0</v>
      </c>
      <c r="AR21" s="91"/>
      <c r="AS21" s="91"/>
      <c r="AT21" s="91"/>
      <c r="AU21" s="91"/>
      <c r="AV21" s="91"/>
      <c r="AW21" s="91"/>
      <c r="AX21" s="91" t="str">
        <f t="shared" si="23"/>
        <v/>
      </c>
      <c r="AY21" s="91"/>
      <c r="AZ21" s="91"/>
      <c r="BA21" s="91"/>
      <c r="BB21" s="91"/>
      <c r="BC21" s="91"/>
      <c r="BD21" s="89">
        <f t="shared" si="32"/>
        <v>0</v>
      </c>
      <c r="BE21" s="90"/>
      <c r="BG21" s="25">
        <f t="shared" si="24"/>
        <v>0</v>
      </c>
      <c r="BH21" s="26">
        <f t="shared" si="25"/>
        <v>0</v>
      </c>
      <c r="BI21" s="135">
        <f t="shared" si="26"/>
        <v>0</v>
      </c>
      <c r="BJ21" s="135"/>
      <c r="BK21" s="135"/>
      <c r="BL21" s="135"/>
      <c r="BM21" s="136"/>
      <c r="BN21" s="160">
        <f t="shared" si="27"/>
        <v>0</v>
      </c>
      <c r="BO21" s="135"/>
      <c r="BP21" s="135"/>
      <c r="BQ21" s="27">
        <f t="shared" si="28"/>
        <v>0</v>
      </c>
      <c r="BR21" s="161">
        <f t="shared" si="29"/>
        <v>0</v>
      </c>
      <c r="BS21" s="161"/>
      <c r="BT21" s="91">
        <f t="shared" si="30"/>
        <v>0</v>
      </c>
      <c r="BU21" s="91"/>
      <c r="BV21" s="91"/>
      <c r="BW21" s="91"/>
      <c r="BX21" s="91"/>
      <c r="BY21" s="91"/>
      <c r="BZ21" s="91"/>
      <c r="CA21" s="91" t="str">
        <f t="shared" si="31"/>
        <v/>
      </c>
      <c r="CB21" s="91"/>
      <c r="CC21" s="91"/>
      <c r="CD21" s="91"/>
      <c r="CE21" s="91"/>
      <c r="CF21" s="91"/>
      <c r="CG21" s="89">
        <f t="shared" si="33"/>
        <v>0</v>
      </c>
      <c r="CH21" s="95"/>
    </row>
    <row r="22" spans="1:86" ht="21.95" customHeight="1">
      <c r="A22" s="32"/>
      <c r="B22" s="33"/>
      <c r="C22" s="163"/>
      <c r="D22" s="163"/>
      <c r="E22" s="163"/>
      <c r="F22" s="163"/>
      <c r="G22" s="164"/>
      <c r="H22" s="165"/>
      <c r="I22" s="163"/>
      <c r="J22" s="163"/>
      <c r="K22" s="34"/>
      <c r="L22" s="166"/>
      <c r="M22" s="166"/>
      <c r="N22" s="92"/>
      <c r="O22" s="92"/>
      <c r="P22" s="92"/>
      <c r="Q22" s="92"/>
      <c r="R22" s="92"/>
      <c r="S22" s="92"/>
      <c r="T22" s="92"/>
      <c r="U22" s="162" t="str">
        <f t="shared" si="15"/>
        <v/>
      </c>
      <c r="V22" s="162"/>
      <c r="W22" s="162"/>
      <c r="X22" s="162"/>
      <c r="Y22" s="162"/>
      <c r="Z22" s="162"/>
      <c r="AA22" s="132"/>
      <c r="AB22" s="133"/>
      <c r="AD22" s="25">
        <f t="shared" si="16"/>
        <v>0</v>
      </c>
      <c r="AE22" s="26">
        <f t="shared" si="17"/>
        <v>0</v>
      </c>
      <c r="AF22" s="135">
        <f t="shared" si="18"/>
        <v>0</v>
      </c>
      <c r="AG22" s="135"/>
      <c r="AH22" s="135"/>
      <c r="AI22" s="135"/>
      <c r="AJ22" s="136"/>
      <c r="AK22" s="160">
        <f t="shared" si="19"/>
        <v>0</v>
      </c>
      <c r="AL22" s="135"/>
      <c r="AM22" s="135"/>
      <c r="AN22" s="27">
        <f t="shared" si="20"/>
        <v>0</v>
      </c>
      <c r="AO22" s="161">
        <f t="shared" si="21"/>
        <v>0</v>
      </c>
      <c r="AP22" s="161"/>
      <c r="AQ22" s="91">
        <f t="shared" si="22"/>
        <v>0</v>
      </c>
      <c r="AR22" s="91"/>
      <c r="AS22" s="91"/>
      <c r="AT22" s="91"/>
      <c r="AU22" s="91"/>
      <c r="AV22" s="91"/>
      <c r="AW22" s="91"/>
      <c r="AX22" s="91" t="str">
        <f t="shared" si="23"/>
        <v/>
      </c>
      <c r="AY22" s="91"/>
      <c r="AZ22" s="91"/>
      <c r="BA22" s="91"/>
      <c r="BB22" s="91"/>
      <c r="BC22" s="91"/>
      <c r="BD22" s="89">
        <f t="shared" si="32"/>
        <v>0</v>
      </c>
      <c r="BE22" s="90"/>
      <c r="BG22" s="25">
        <f t="shared" si="24"/>
        <v>0</v>
      </c>
      <c r="BH22" s="26">
        <f t="shared" si="25"/>
        <v>0</v>
      </c>
      <c r="BI22" s="135">
        <f t="shared" si="26"/>
        <v>0</v>
      </c>
      <c r="BJ22" s="135"/>
      <c r="BK22" s="135"/>
      <c r="BL22" s="135"/>
      <c r="BM22" s="136"/>
      <c r="BN22" s="160">
        <f t="shared" si="27"/>
        <v>0</v>
      </c>
      <c r="BO22" s="135"/>
      <c r="BP22" s="135"/>
      <c r="BQ22" s="27">
        <f t="shared" si="28"/>
        <v>0</v>
      </c>
      <c r="BR22" s="161">
        <f t="shared" si="29"/>
        <v>0</v>
      </c>
      <c r="BS22" s="161"/>
      <c r="BT22" s="91">
        <f t="shared" si="30"/>
        <v>0</v>
      </c>
      <c r="BU22" s="91"/>
      <c r="BV22" s="91"/>
      <c r="BW22" s="91"/>
      <c r="BX22" s="91"/>
      <c r="BY22" s="91"/>
      <c r="BZ22" s="91"/>
      <c r="CA22" s="91" t="str">
        <f t="shared" si="31"/>
        <v/>
      </c>
      <c r="CB22" s="91"/>
      <c r="CC22" s="91"/>
      <c r="CD22" s="91"/>
      <c r="CE22" s="91"/>
      <c r="CF22" s="91"/>
      <c r="CG22" s="89">
        <f t="shared" si="33"/>
        <v>0</v>
      </c>
      <c r="CH22" s="95"/>
    </row>
    <row r="23" spans="1:86" ht="21.95" customHeight="1">
      <c r="A23" s="32"/>
      <c r="B23" s="33"/>
      <c r="C23" s="163"/>
      <c r="D23" s="163"/>
      <c r="E23" s="163"/>
      <c r="F23" s="163"/>
      <c r="G23" s="164"/>
      <c r="H23" s="165"/>
      <c r="I23" s="163"/>
      <c r="J23" s="163"/>
      <c r="K23" s="34"/>
      <c r="L23" s="166"/>
      <c r="M23" s="166"/>
      <c r="N23" s="92"/>
      <c r="O23" s="92"/>
      <c r="P23" s="92"/>
      <c r="Q23" s="92"/>
      <c r="R23" s="92"/>
      <c r="S23" s="92"/>
      <c r="T23" s="92"/>
      <c r="U23" s="162" t="str">
        <f t="shared" si="15"/>
        <v/>
      </c>
      <c r="V23" s="162"/>
      <c r="W23" s="162"/>
      <c r="X23" s="162"/>
      <c r="Y23" s="162"/>
      <c r="Z23" s="162"/>
      <c r="AA23" s="132"/>
      <c r="AB23" s="133"/>
      <c r="AD23" s="25">
        <f t="shared" si="16"/>
        <v>0</v>
      </c>
      <c r="AE23" s="26">
        <f t="shared" si="17"/>
        <v>0</v>
      </c>
      <c r="AF23" s="135">
        <f t="shared" si="18"/>
        <v>0</v>
      </c>
      <c r="AG23" s="135"/>
      <c r="AH23" s="135"/>
      <c r="AI23" s="135"/>
      <c r="AJ23" s="136"/>
      <c r="AK23" s="160">
        <f t="shared" si="19"/>
        <v>0</v>
      </c>
      <c r="AL23" s="135"/>
      <c r="AM23" s="135"/>
      <c r="AN23" s="27">
        <f t="shared" si="20"/>
        <v>0</v>
      </c>
      <c r="AO23" s="161">
        <f t="shared" si="21"/>
        <v>0</v>
      </c>
      <c r="AP23" s="161"/>
      <c r="AQ23" s="91">
        <f t="shared" si="22"/>
        <v>0</v>
      </c>
      <c r="AR23" s="91"/>
      <c r="AS23" s="91"/>
      <c r="AT23" s="91"/>
      <c r="AU23" s="91"/>
      <c r="AV23" s="91"/>
      <c r="AW23" s="91"/>
      <c r="AX23" s="91" t="str">
        <f t="shared" si="23"/>
        <v/>
      </c>
      <c r="AY23" s="91"/>
      <c r="AZ23" s="91"/>
      <c r="BA23" s="91"/>
      <c r="BB23" s="91"/>
      <c r="BC23" s="91"/>
      <c r="BD23" s="89">
        <f t="shared" si="32"/>
        <v>0</v>
      </c>
      <c r="BE23" s="90"/>
      <c r="BG23" s="25">
        <f t="shared" si="24"/>
        <v>0</v>
      </c>
      <c r="BH23" s="26">
        <f t="shared" si="25"/>
        <v>0</v>
      </c>
      <c r="BI23" s="135">
        <f t="shared" si="26"/>
        <v>0</v>
      </c>
      <c r="BJ23" s="135"/>
      <c r="BK23" s="135"/>
      <c r="BL23" s="135"/>
      <c r="BM23" s="136"/>
      <c r="BN23" s="160">
        <f t="shared" si="27"/>
        <v>0</v>
      </c>
      <c r="BO23" s="135"/>
      <c r="BP23" s="135"/>
      <c r="BQ23" s="27">
        <f t="shared" si="28"/>
        <v>0</v>
      </c>
      <c r="BR23" s="161">
        <f t="shared" si="29"/>
        <v>0</v>
      </c>
      <c r="BS23" s="161"/>
      <c r="BT23" s="91">
        <f t="shared" si="30"/>
        <v>0</v>
      </c>
      <c r="BU23" s="91"/>
      <c r="BV23" s="91"/>
      <c r="BW23" s="91"/>
      <c r="BX23" s="91"/>
      <c r="BY23" s="91"/>
      <c r="BZ23" s="91"/>
      <c r="CA23" s="91" t="str">
        <f t="shared" si="31"/>
        <v/>
      </c>
      <c r="CB23" s="91"/>
      <c r="CC23" s="91"/>
      <c r="CD23" s="91"/>
      <c r="CE23" s="91"/>
      <c r="CF23" s="91"/>
      <c r="CG23" s="89">
        <f t="shared" si="33"/>
        <v>0</v>
      </c>
      <c r="CH23" s="95"/>
    </row>
    <row r="24" spans="1:86" ht="21.95" customHeight="1">
      <c r="A24" s="32"/>
      <c r="B24" s="33"/>
      <c r="C24" s="163"/>
      <c r="D24" s="163"/>
      <c r="E24" s="163"/>
      <c r="F24" s="163"/>
      <c r="G24" s="164"/>
      <c r="H24" s="165"/>
      <c r="I24" s="163"/>
      <c r="J24" s="163"/>
      <c r="K24" s="34"/>
      <c r="L24" s="166"/>
      <c r="M24" s="166"/>
      <c r="N24" s="92"/>
      <c r="O24" s="92"/>
      <c r="P24" s="92"/>
      <c r="Q24" s="92"/>
      <c r="R24" s="92"/>
      <c r="S24" s="92"/>
      <c r="T24" s="92"/>
      <c r="U24" s="162" t="str">
        <f t="shared" si="15"/>
        <v/>
      </c>
      <c r="V24" s="162"/>
      <c r="W24" s="162"/>
      <c r="X24" s="162"/>
      <c r="Y24" s="162"/>
      <c r="Z24" s="162"/>
      <c r="AA24" s="132"/>
      <c r="AB24" s="133"/>
      <c r="AD24" s="25">
        <f t="shared" si="16"/>
        <v>0</v>
      </c>
      <c r="AE24" s="26">
        <f t="shared" si="17"/>
        <v>0</v>
      </c>
      <c r="AF24" s="135">
        <f t="shared" si="18"/>
        <v>0</v>
      </c>
      <c r="AG24" s="135"/>
      <c r="AH24" s="135"/>
      <c r="AI24" s="135"/>
      <c r="AJ24" s="136"/>
      <c r="AK24" s="160">
        <f t="shared" si="19"/>
        <v>0</v>
      </c>
      <c r="AL24" s="135"/>
      <c r="AM24" s="135"/>
      <c r="AN24" s="27">
        <f t="shared" si="20"/>
        <v>0</v>
      </c>
      <c r="AO24" s="161">
        <f t="shared" si="21"/>
        <v>0</v>
      </c>
      <c r="AP24" s="161"/>
      <c r="AQ24" s="91">
        <f t="shared" si="22"/>
        <v>0</v>
      </c>
      <c r="AR24" s="91"/>
      <c r="AS24" s="91"/>
      <c r="AT24" s="91"/>
      <c r="AU24" s="91"/>
      <c r="AV24" s="91"/>
      <c r="AW24" s="91"/>
      <c r="AX24" s="91" t="str">
        <f t="shared" si="23"/>
        <v/>
      </c>
      <c r="AY24" s="91"/>
      <c r="AZ24" s="91"/>
      <c r="BA24" s="91"/>
      <c r="BB24" s="91"/>
      <c r="BC24" s="91"/>
      <c r="BD24" s="89">
        <f t="shared" si="32"/>
        <v>0</v>
      </c>
      <c r="BE24" s="90"/>
      <c r="BG24" s="25">
        <f t="shared" si="24"/>
        <v>0</v>
      </c>
      <c r="BH24" s="26">
        <f t="shared" si="25"/>
        <v>0</v>
      </c>
      <c r="BI24" s="135">
        <f t="shared" si="26"/>
        <v>0</v>
      </c>
      <c r="BJ24" s="135"/>
      <c r="BK24" s="135"/>
      <c r="BL24" s="135"/>
      <c r="BM24" s="136"/>
      <c r="BN24" s="160">
        <f t="shared" si="27"/>
        <v>0</v>
      </c>
      <c r="BO24" s="135"/>
      <c r="BP24" s="135"/>
      <c r="BQ24" s="27">
        <f t="shared" si="28"/>
        <v>0</v>
      </c>
      <c r="BR24" s="161">
        <f t="shared" si="29"/>
        <v>0</v>
      </c>
      <c r="BS24" s="161"/>
      <c r="BT24" s="91">
        <f t="shared" si="30"/>
        <v>0</v>
      </c>
      <c r="BU24" s="91"/>
      <c r="BV24" s="91"/>
      <c r="BW24" s="91"/>
      <c r="BX24" s="91"/>
      <c r="BY24" s="91"/>
      <c r="BZ24" s="91"/>
      <c r="CA24" s="91" t="str">
        <f t="shared" si="31"/>
        <v/>
      </c>
      <c r="CB24" s="91"/>
      <c r="CC24" s="91"/>
      <c r="CD24" s="91"/>
      <c r="CE24" s="91"/>
      <c r="CF24" s="91"/>
      <c r="CG24" s="89">
        <f t="shared" si="33"/>
        <v>0</v>
      </c>
      <c r="CH24" s="95"/>
    </row>
    <row r="25" spans="1:86" ht="21.95" customHeight="1">
      <c r="A25" s="32"/>
      <c r="B25" s="33"/>
      <c r="C25" s="163"/>
      <c r="D25" s="163"/>
      <c r="E25" s="163"/>
      <c r="F25" s="163"/>
      <c r="G25" s="164"/>
      <c r="H25" s="165"/>
      <c r="I25" s="163"/>
      <c r="J25" s="163"/>
      <c r="K25" s="34"/>
      <c r="L25" s="166"/>
      <c r="M25" s="166"/>
      <c r="N25" s="92"/>
      <c r="O25" s="92"/>
      <c r="P25" s="92"/>
      <c r="Q25" s="92"/>
      <c r="R25" s="92"/>
      <c r="S25" s="92"/>
      <c r="T25" s="92"/>
      <c r="U25" s="162" t="str">
        <f t="shared" si="15"/>
        <v/>
      </c>
      <c r="V25" s="162"/>
      <c r="W25" s="162"/>
      <c r="X25" s="162"/>
      <c r="Y25" s="162"/>
      <c r="Z25" s="162"/>
      <c r="AA25" s="132"/>
      <c r="AB25" s="133"/>
      <c r="AD25" s="25">
        <f t="shared" si="16"/>
        <v>0</v>
      </c>
      <c r="AE25" s="26">
        <f t="shared" si="17"/>
        <v>0</v>
      </c>
      <c r="AF25" s="135">
        <f t="shared" si="18"/>
        <v>0</v>
      </c>
      <c r="AG25" s="135"/>
      <c r="AH25" s="135"/>
      <c r="AI25" s="135"/>
      <c r="AJ25" s="136"/>
      <c r="AK25" s="160">
        <f t="shared" si="19"/>
        <v>0</v>
      </c>
      <c r="AL25" s="135"/>
      <c r="AM25" s="135"/>
      <c r="AN25" s="27">
        <f t="shared" si="20"/>
        <v>0</v>
      </c>
      <c r="AO25" s="161">
        <f t="shared" si="21"/>
        <v>0</v>
      </c>
      <c r="AP25" s="161"/>
      <c r="AQ25" s="91">
        <f t="shared" si="22"/>
        <v>0</v>
      </c>
      <c r="AR25" s="91"/>
      <c r="AS25" s="91"/>
      <c r="AT25" s="91"/>
      <c r="AU25" s="91"/>
      <c r="AV25" s="91"/>
      <c r="AW25" s="91"/>
      <c r="AX25" s="91" t="str">
        <f t="shared" si="23"/>
        <v/>
      </c>
      <c r="AY25" s="91"/>
      <c r="AZ25" s="91"/>
      <c r="BA25" s="91"/>
      <c r="BB25" s="91"/>
      <c r="BC25" s="91"/>
      <c r="BD25" s="89">
        <f t="shared" si="32"/>
        <v>0</v>
      </c>
      <c r="BE25" s="90"/>
      <c r="BG25" s="25">
        <f t="shared" si="24"/>
        <v>0</v>
      </c>
      <c r="BH25" s="26">
        <f t="shared" si="25"/>
        <v>0</v>
      </c>
      <c r="BI25" s="135">
        <f t="shared" si="26"/>
        <v>0</v>
      </c>
      <c r="BJ25" s="135"/>
      <c r="BK25" s="135"/>
      <c r="BL25" s="135"/>
      <c r="BM25" s="136"/>
      <c r="BN25" s="160">
        <f t="shared" si="27"/>
        <v>0</v>
      </c>
      <c r="BO25" s="135"/>
      <c r="BP25" s="135"/>
      <c r="BQ25" s="27">
        <f t="shared" si="28"/>
        <v>0</v>
      </c>
      <c r="BR25" s="161">
        <f t="shared" si="29"/>
        <v>0</v>
      </c>
      <c r="BS25" s="161"/>
      <c r="BT25" s="91">
        <f t="shared" si="30"/>
        <v>0</v>
      </c>
      <c r="BU25" s="91"/>
      <c r="BV25" s="91"/>
      <c r="BW25" s="91"/>
      <c r="BX25" s="91"/>
      <c r="BY25" s="91"/>
      <c r="BZ25" s="91"/>
      <c r="CA25" s="91" t="str">
        <f t="shared" si="31"/>
        <v/>
      </c>
      <c r="CB25" s="91"/>
      <c r="CC25" s="91"/>
      <c r="CD25" s="91"/>
      <c r="CE25" s="91"/>
      <c r="CF25" s="91"/>
      <c r="CG25" s="89">
        <f t="shared" si="33"/>
        <v>0</v>
      </c>
      <c r="CH25" s="95"/>
    </row>
    <row r="26" spans="1:86" ht="21.95" customHeight="1">
      <c r="A26" s="32"/>
      <c r="B26" s="33"/>
      <c r="C26" s="163"/>
      <c r="D26" s="163"/>
      <c r="E26" s="163"/>
      <c r="F26" s="163"/>
      <c r="G26" s="164"/>
      <c r="H26" s="165"/>
      <c r="I26" s="163"/>
      <c r="J26" s="163"/>
      <c r="K26" s="34"/>
      <c r="L26" s="166"/>
      <c r="M26" s="166"/>
      <c r="N26" s="92"/>
      <c r="O26" s="92"/>
      <c r="P26" s="92"/>
      <c r="Q26" s="92"/>
      <c r="R26" s="92"/>
      <c r="S26" s="92"/>
      <c r="T26" s="92"/>
      <c r="U26" s="162" t="str">
        <f t="shared" si="15"/>
        <v/>
      </c>
      <c r="V26" s="162"/>
      <c r="W26" s="162"/>
      <c r="X26" s="162"/>
      <c r="Y26" s="162"/>
      <c r="Z26" s="162"/>
      <c r="AA26" s="132"/>
      <c r="AB26" s="133"/>
      <c r="AD26" s="25">
        <f t="shared" si="16"/>
        <v>0</v>
      </c>
      <c r="AE26" s="26">
        <f t="shared" si="17"/>
        <v>0</v>
      </c>
      <c r="AF26" s="135">
        <f t="shared" si="18"/>
        <v>0</v>
      </c>
      <c r="AG26" s="135"/>
      <c r="AH26" s="135"/>
      <c r="AI26" s="135"/>
      <c r="AJ26" s="136"/>
      <c r="AK26" s="160">
        <f t="shared" si="19"/>
        <v>0</v>
      </c>
      <c r="AL26" s="135"/>
      <c r="AM26" s="135"/>
      <c r="AN26" s="27">
        <f t="shared" si="20"/>
        <v>0</v>
      </c>
      <c r="AO26" s="161">
        <f t="shared" si="21"/>
        <v>0</v>
      </c>
      <c r="AP26" s="161"/>
      <c r="AQ26" s="91">
        <f t="shared" si="22"/>
        <v>0</v>
      </c>
      <c r="AR26" s="91"/>
      <c r="AS26" s="91"/>
      <c r="AT26" s="91"/>
      <c r="AU26" s="91"/>
      <c r="AV26" s="91"/>
      <c r="AW26" s="91"/>
      <c r="AX26" s="91" t="str">
        <f t="shared" si="23"/>
        <v/>
      </c>
      <c r="AY26" s="91"/>
      <c r="AZ26" s="91"/>
      <c r="BA26" s="91"/>
      <c r="BB26" s="91"/>
      <c r="BC26" s="91"/>
      <c r="BD26" s="89">
        <f t="shared" si="32"/>
        <v>0</v>
      </c>
      <c r="BE26" s="90"/>
      <c r="BG26" s="25">
        <f t="shared" si="24"/>
        <v>0</v>
      </c>
      <c r="BH26" s="26">
        <f t="shared" si="25"/>
        <v>0</v>
      </c>
      <c r="BI26" s="135">
        <f t="shared" si="26"/>
        <v>0</v>
      </c>
      <c r="BJ26" s="135"/>
      <c r="BK26" s="135"/>
      <c r="BL26" s="135"/>
      <c r="BM26" s="136"/>
      <c r="BN26" s="160">
        <f t="shared" si="27"/>
        <v>0</v>
      </c>
      <c r="BO26" s="135"/>
      <c r="BP26" s="135"/>
      <c r="BQ26" s="27">
        <f t="shared" si="28"/>
        <v>0</v>
      </c>
      <c r="BR26" s="161">
        <f t="shared" si="29"/>
        <v>0</v>
      </c>
      <c r="BS26" s="161"/>
      <c r="BT26" s="91">
        <f t="shared" si="30"/>
        <v>0</v>
      </c>
      <c r="BU26" s="91"/>
      <c r="BV26" s="91"/>
      <c r="BW26" s="91"/>
      <c r="BX26" s="91"/>
      <c r="BY26" s="91"/>
      <c r="BZ26" s="91"/>
      <c r="CA26" s="91" t="str">
        <f t="shared" si="31"/>
        <v/>
      </c>
      <c r="CB26" s="91"/>
      <c r="CC26" s="91"/>
      <c r="CD26" s="91"/>
      <c r="CE26" s="91"/>
      <c r="CF26" s="91"/>
      <c r="CG26" s="89">
        <f t="shared" si="33"/>
        <v>0</v>
      </c>
      <c r="CH26" s="95"/>
    </row>
    <row r="27" spans="1:86" ht="21.95" customHeight="1">
      <c r="A27" s="32"/>
      <c r="B27" s="33"/>
      <c r="C27" s="163"/>
      <c r="D27" s="163"/>
      <c r="E27" s="163"/>
      <c r="F27" s="163"/>
      <c r="G27" s="164"/>
      <c r="H27" s="165"/>
      <c r="I27" s="163"/>
      <c r="J27" s="163"/>
      <c r="K27" s="34"/>
      <c r="L27" s="166"/>
      <c r="M27" s="166"/>
      <c r="N27" s="92"/>
      <c r="O27" s="92"/>
      <c r="P27" s="92"/>
      <c r="Q27" s="92"/>
      <c r="R27" s="92"/>
      <c r="S27" s="92"/>
      <c r="T27" s="92"/>
      <c r="U27" s="162" t="str">
        <f t="shared" si="15"/>
        <v/>
      </c>
      <c r="V27" s="162"/>
      <c r="W27" s="162"/>
      <c r="X27" s="162"/>
      <c r="Y27" s="162"/>
      <c r="Z27" s="162"/>
      <c r="AA27" s="132"/>
      <c r="AB27" s="133"/>
      <c r="AD27" s="25">
        <f t="shared" si="16"/>
        <v>0</v>
      </c>
      <c r="AE27" s="26">
        <f t="shared" si="17"/>
        <v>0</v>
      </c>
      <c r="AF27" s="135">
        <f t="shared" si="18"/>
        <v>0</v>
      </c>
      <c r="AG27" s="135"/>
      <c r="AH27" s="135"/>
      <c r="AI27" s="135"/>
      <c r="AJ27" s="136"/>
      <c r="AK27" s="160">
        <f t="shared" si="19"/>
        <v>0</v>
      </c>
      <c r="AL27" s="135"/>
      <c r="AM27" s="135"/>
      <c r="AN27" s="27">
        <f t="shared" si="20"/>
        <v>0</v>
      </c>
      <c r="AO27" s="161">
        <f t="shared" si="21"/>
        <v>0</v>
      </c>
      <c r="AP27" s="161"/>
      <c r="AQ27" s="91">
        <f t="shared" si="22"/>
        <v>0</v>
      </c>
      <c r="AR27" s="91"/>
      <c r="AS27" s="91"/>
      <c r="AT27" s="91"/>
      <c r="AU27" s="91"/>
      <c r="AV27" s="91"/>
      <c r="AW27" s="91"/>
      <c r="AX27" s="91" t="str">
        <f t="shared" si="23"/>
        <v/>
      </c>
      <c r="AY27" s="91"/>
      <c r="AZ27" s="91"/>
      <c r="BA27" s="91"/>
      <c r="BB27" s="91"/>
      <c r="BC27" s="91"/>
      <c r="BD27" s="89">
        <f t="shared" si="32"/>
        <v>0</v>
      </c>
      <c r="BE27" s="90"/>
      <c r="BG27" s="25">
        <f t="shared" si="24"/>
        <v>0</v>
      </c>
      <c r="BH27" s="26">
        <f t="shared" si="25"/>
        <v>0</v>
      </c>
      <c r="BI27" s="135">
        <f t="shared" si="26"/>
        <v>0</v>
      </c>
      <c r="BJ27" s="135"/>
      <c r="BK27" s="135"/>
      <c r="BL27" s="135"/>
      <c r="BM27" s="136"/>
      <c r="BN27" s="160">
        <f t="shared" si="27"/>
        <v>0</v>
      </c>
      <c r="BO27" s="135"/>
      <c r="BP27" s="135"/>
      <c r="BQ27" s="27">
        <f t="shared" si="28"/>
        <v>0</v>
      </c>
      <c r="BR27" s="161">
        <f t="shared" si="29"/>
        <v>0</v>
      </c>
      <c r="BS27" s="161"/>
      <c r="BT27" s="91">
        <f t="shared" si="30"/>
        <v>0</v>
      </c>
      <c r="BU27" s="91"/>
      <c r="BV27" s="91"/>
      <c r="BW27" s="91"/>
      <c r="BX27" s="91"/>
      <c r="BY27" s="91"/>
      <c r="BZ27" s="91"/>
      <c r="CA27" s="91" t="str">
        <f t="shared" si="31"/>
        <v/>
      </c>
      <c r="CB27" s="91"/>
      <c r="CC27" s="91"/>
      <c r="CD27" s="91"/>
      <c r="CE27" s="91"/>
      <c r="CF27" s="91"/>
      <c r="CG27" s="89">
        <f t="shared" si="33"/>
        <v>0</v>
      </c>
      <c r="CH27" s="95"/>
    </row>
    <row r="28" spans="1:86" ht="21.95" customHeight="1">
      <c r="A28" s="32"/>
      <c r="B28" s="33"/>
      <c r="C28" s="163"/>
      <c r="D28" s="163"/>
      <c r="E28" s="163"/>
      <c r="F28" s="163"/>
      <c r="G28" s="164"/>
      <c r="H28" s="165"/>
      <c r="I28" s="163"/>
      <c r="J28" s="163"/>
      <c r="K28" s="34"/>
      <c r="L28" s="166"/>
      <c r="M28" s="166"/>
      <c r="N28" s="92"/>
      <c r="O28" s="92"/>
      <c r="P28" s="92"/>
      <c r="Q28" s="92"/>
      <c r="R28" s="92"/>
      <c r="S28" s="92"/>
      <c r="T28" s="92"/>
      <c r="U28" s="162" t="str">
        <f t="shared" si="15"/>
        <v/>
      </c>
      <c r="V28" s="162"/>
      <c r="W28" s="162"/>
      <c r="X28" s="162"/>
      <c r="Y28" s="162"/>
      <c r="Z28" s="162"/>
      <c r="AA28" s="132"/>
      <c r="AB28" s="133"/>
      <c r="AD28" s="25">
        <f t="shared" si="16"/>
        <v>0</v>
      </c>
      <c r="AE28" s="26">
        <f t="shared" si="17"/>
        <v>0</v>
      </c>
      <c r="AF28" s="135">
        <f t="shared" si="18"/>
        <v>0</v>
      </c>
      <c r="AG28" s="135"/>
      <c r="AH28" s="135"/>
      <c r="AI28" s="135"/>
      <c r="AJ28" s="136"/>
      <c r="AK28" s="160">
        <f t="shared" si="19"/>
        <v>0</v>
      </c>
      <c r="AL28" s="135"/>
      <c r="AM28" s="135"/>
      <c r="AN28" s="27">
        <f t="shared" si="20"/>
        <v>0</v>
      </c>
      <c r="AO28" s="161">
        <f t="shared" si="21"/>
        <v>0</v>
      </c>
      <c r="AP28" s="161"/>
      <c r="AQ28" s="91">
        <f t="shared" si="22"/>
        <v>0</v>
      </c>
      <c r="AR28" s="91"/>
      <c r="AS28" s="91"/>
      <c r="AT28" s="91"/>
      <c r="AU28" s="91"/>
      <c r="AV28" s="91"/>
      <c r="AW28" s="91"/>
      <c r="AX28" s="91" t="str">
        <f t="shared" si="23"/>
        <v/>
      </c>
      <c r="AY28" s="91"/>
      <c r="AZ28" s="91"/>
      <c r="BA28" s="91"/>
      <c r="BB28" s="91"/>
      <c r="BC28" s="91"/>
      <c r="BD28" s="89">
        <f t="shared" si="32"/>
        <v>0</v>
      </c>
      <c r="BE28" s="90"/>
      <c r="BG28" s="25">
        <f t="shared" si="24"/>
        <v>0</v>
      </c>
      <c r="BH28" s="26">
        <f t="shared" si="25"/>
        <v>0</v>
      </c>
      <c r="BI28" s="135">
        <f t="shared" si="26"/>
        <v>0</v>
      </c>
      <c r="BJ28" s="135"/>
      <c r="BK28" s="135"/>
      <c r="BL28" s="135"/>
      <c r="BM28" s="136"/>
      <c r="BN28" s="160">
        <f t="shared" si="27"/>
        <v>0</v>
      </c>
      <c r="BO28" s="135"/>
      <c r="BP28" s="135"/>
      <c r="BQ28" s="27">
        <f t="shared" si="28"/>
        <v>0</v>
      </c>
      <c r="BR28" s="161">
        <f t="shared" si="29"/>
        <v>0</v>
      </c>
      <c r="BS28" s="161"/>
      <c r="BT28" s="91">
        <f t="shared" si="30"/>
        <v>0</v>
      </c>
      <c r="BU28" s="91"/>
      <c r="BV28" s="91"/>
      <c r="BW28" s="91"/>
      <c r="BX28" s="91"/>
      <c r="BY28" s="91"/>
      <c r="BZ28" s="91"/>
      <c r="CA28" s="91" t="str">
        <f t="shared" si="31"/>
        <v/>
      </c>
      <c r="CB28" s="91"/>
      <c r="CC28" s="91"/>
      <c r="CD28" s="91"/>
      <c r="CE28" s="91"/>
      <c r="CF28" s="91"/>
      <c r="CG28" s="89">
        <f t="shared" si="33"/>
        <v>0</v>
      </c>
      <c r="CH28" s="95"/>
    </row>
    <row r="29" spans="1:86" ht="21.95" customHeight="1">
      <c r="A29" s="9"/>
      <c r="J29" s="23" t="s">
        <v>32</v>
      </c>
      <c r="K29" s="94" t="s">
        <v>27</v>
      </c>
      <c r="L29" s="143"/>
      <c r="M29" s="143"/>
      <c r="N29" s="143"/>
      <c r="O29" s="143"/>
      <c r="P29" s="143"/>
      <c r="Q29" s="143"/>
      <c r="R29" s="143"/>
      <c r="S29" s="143"/>
      <c r="T29" s="143"/>
      <c r="U29" s="91">
        <f>SUM(U18:Z28)</f>
        <v>0</v>
      </c>
      <c r="V29" s="91"/>
      <c r="W29" s="91"/>
      <c r="X29" s="91"/>
      <c r="Y29" s="91"/>
      <c r="Z29" s="91"/>
      <c r="AA29" s="68"/>
      <c r="AB29" s="10"/>
      <c r="AD29" s="9"/>
      <c r="AM29" s="23" t="s">
        <v>32</v>
      </c>
      <c r="AN29" s="93" t="s">
        <v>27</v>
      </c>
      <c r="AO29" s="93"/>
      <c r="AP29" s="93"/>
      <c r="AQ29" s="93"/>
      <c r="AR29" s="93"/>
      <c r="AS29" s="93"/>
      <c r="AT29" s="93"/>
      <c r="AU29" s="93"/>
      <c r="AV29" s="93"/>
      <c r="AW29" s="94"/>
      <c r="AX29" s="99">
        <f t="shared" si="23"/>
        <v>0</v>
      </c>
      <c r="AY29" s="100"/>
      <c r="AZ29" s="100"/>
      <c r="BA29" s="100"/>
      <c r="BB29" s="101"/>
      <c r="BC29" s="102"/>
      <c r="BD29" s="68"/>
      <c r="BE29" s="10"/>
      <c r="BG29" s="9"/>
      <c r="BP29" s="28" t="s">
        <v>32</v>
      </c>
      <c r="BQ29" s="155" t="s">
        <v>27</v>
      </c>
      <c r="BR29" s="155"/>
      <c r="BS29" s="155"/>
      <c r="BT29" s="155"/>
      <c r="BU29" s="155"/>
      <c r="BV29" s="155"/>
      <c r="BW29" s="155"/>
      <c r="BX29" s="155"/>
      <c r="BY29" s="155"/>
      <c r="BZ29" s="155"/>
      <c r="CA29" s="156">
        <f t="shared" si="31"/>
        <v>0</v>
      </c>
      <c r="CB29" s="157"/>
      <c r="CC29" s="157"/>
      <c r="CD29" s="157"/>
      <c r="CE29" s="158"/>
      <c r="CF29" s="159"/>
      <c r="CG29" s="68"/>
      <c r="CH29" s="10"/>
    </row>
    <row r="30" spans="1:86" ht="21.95" customHeight="1">
      <c r="A30" s="9"/>
      <c r="J30" s="23" t="s">
        <v>33</v>
      </c>
      <c r="K30" s="94" t="s">
        <v>29</v>
      </c>
      <c r="L30" s="143"/>
      <c r="M30" s="143"/>
      <c r="N30" s="143"/>
      <c r="O30" s="143"/>
      <c r="P30" s="143"/>
      <c r="Q30" s="143"/>
      <c r="R30" s="143"/>
      <c r="S30" s="143"/>
      <c r="T30" s="143"/>
      <c r="U30" s="92"/>
      <c r="V30" s="92"/>
      <c r="W30" s="92"/>
      <c r="X30" s="92"/>
      <c r="Y30" s="92"/>
      <c r="Z30" s="92"/>
      <c r="AA30" s="69"/>
      <c r="AB30" s="10"/>
      <c r="AD30" s="9"/>
      <c r="AM30" s="23" t="s">
        <v>33</v>
      </c>
      <c r="AN30" s="93" t="s">
        <v>29</v>
      </c>
      <c r="AO30" s="93"/>
      <c r="AP30" s="93"/>
      <c r="AQ30" s="93"/>
      <c r="AR30" s="93"/>
      <c r="AS30" s="93"/>
      <c r="AT30" s="93"/>
      <c r="AU30" s="93"/>
      <c r="AV30" s="93"/>
      <c r="AW30" s="94"/>
      <c r="AX30" s="99">
        <f t="shared" ref="AX30:AX34" si="34">U30</f>
        <v>0</v>
      </c>
      <c r="AY30" s="100"/>
      <c r="AZ30" s="100"/>
      <c r="BA30" s="100"/>
      <c r="BB30" s="101"/>
      <c r="BC30" s="102"/>
      <c r="BD30" s="68"/>
      <c r="BE30" s="10"/>
      <c r="BG30" s="9"/>
      <c r="BP30" s="23" t="s">
        <v>33</v>
      </c>
      <c r="BQ30" s="93" t="s">
        <v>29</v>
      </c>
      <c r="BR30" s="93"/>
      <c r="BS30" s="93"/>
      <c r="BT30" s="93"/>
      <c r="BU30" s="93"/>
      <c r="BV30" s="93"/>
      <c r="BW30" s="93"/>
      <c r="BX30" s="93"/>
      <c r="BY30" s="93"/>
      <c r="BZ30" s="93"/>
      <c r="CA30" s="99">
        <f t="shared" si="31"/>
        <v>0</v>
      </c>
      <c r="CB30" s="100"/>
      <c r="CC30" s="100"/>
      <c r="CD30" s="100"/>
      <c r="CE30" s="101"/>
      <c r="CF30" s="102"/>
      <c r="CG30" s="68"/>
      <c r="CH30" s="10"/>
    </row>
    <row r="31" spans="1:86" ht="21.95" customHeight="1">
      <c r="A31" s="9"/>
      <c r="J31" s="23" t="s">
        <v>34</v>
      </c>
      <c r="K31" s="94" t="s">
        <v>30</v>
      </c>
      <c r="L31" s="143"/>
      <c r="M31" s="143"/>
      <c r="N31" s="143"/>
      <c r="O31" s="143"/>
      <c r="P31" s="143"/>
      <c r="Q31" s="143"/>
      <c r="R31" s="143"/>
      <c r="S31" s="143"/>
      <c r="T31" s="143"/>
      <c r="U31" s="92"/>
      <c r="V31" s="92"/>
      <c r="W31" s="92"/>
      <c r="X31" s="92"/>
      <c r="Y31" s="92"/>
      <c r="Z31" s="92"/>
      <c r="AA31" s="69"/>
      <c r="AB31" s="10"/>
      <c r="AD31" s="9"/>
      <c r="AM31" s="23" t="s">
        <v>34</v>
      </c>
      <c r="AN31" s="93" t="s">
        <v>30</v>
      </c>
      <c r="AO31" s="93"/>
      <c r="AP31" s="93"/>
      <c r="AQ31" s="93"/>
      <c r="AR31" s="93"/>
      <c r="AS31" s="93"/>
      <c r="AT31" s="93"/>
      <c r="AU31" s="93"/>
      <c r="AV31" s="93"/>
      <c r="AW31" s="94"/>
      <c r="AX31" s="99">
        <f t="shared" si="34"/>
        <v>0</v>
      </c>
      <c r="AY31" s="100"/>
      <c r="AZ31" s="100"/>
      <c r="BA31" s="100"/>
      <c r="BB31" s="101"/>
      <c r="BC31" s="102"/>
      <c r="BD31" s="68"/>
      <c r="BE31" s="10"/>
      <c r="BG31" s="9"/>
      <c r="BP31" s="23" t="s">
        <v>34</v>
      </c>
      <c r="BQ31" s="93" t="s">
        <v>30</v>
      </c>
      <c r="BR31" s="93"/>
      <c r="BS31" s="93"/>
      <c r="BT31" s="93"/>
      <c r="BU31" s="93"/>
      <c r="BV31" s="93"/>
      <c r="BW31" s="93"/>
      <c r="BX31" s="93"/>
      <c r="BY31" s="93"/>
      <c r="BZ31" s="93"/>
      <c r="CA31" s="99">
        <f>U30</f>
        <v>0</v>
      </c>
      <c r="CB31" s="100"/>
      <c r="CC31" s="100"/>
      <c r="CD31" s="100"/>
      <c r="CE31" s="101"/>
      <c r="CF31" s="102"/>
      <c r="CG31" s="68"/>
      <c r="CH31" s="10"/>
    </row>
    <row r="32" spans="1:86" ht="21.95" customHeight="1">
      <c r="A32" s="142" t="s">
        <v>44</v>
      </c>
      <c r="B32" s="134"/>
      <c r="C32" s="92"/>
      <c r="D32" s="92"/>
      <c r="E32" s="92"/>
      <c r="F32" s="92"/>
      <c r="J32" s="23" t="s">
        <v>35</v>
      </c>
      <c r="K32" s="94" t="s">
        <v>28</v>
      </c>
      <c r="L32" s="143"/>
      <c r="M32" s="143"/>
      <c r="N32" s="143"/>
      <c r="O32" s="143"/>
      <c r="P32" s="143"/>
      <c r="Q32" s="143"/>
      <c r="R32" s="143"/>
      <c r="S32" s="143"/>
      <c r="T32" s="143"/>
      <c r="U32" s="91">
        <f>U29-U30+U31</f>
        <v>0</v>
      </c>
      <c r="V32" s="91"/>
      <c r="W32" s="91"/>
      <c r="X32" s="91"/>
      <c r="Y32" s="91"/>
      <c r="Z32" s="91"/>
      <c r="AA32" s="68"/>
      <c r="AB32" s="10"/>
      <c r="AD32" s="142" t="s">
        <v>44</v>
      </c>
      <c r="AE32" s="134"/>
      <c r="AF32" s="91">
        <f>C32</f>
        <v>0</v>
      </c>
      <c r="AG32" s="91"/>
      <c r="AH32" s="91"/>
      <c r="AI32" s="91"/>
      <c r="AM32" s="23" t="s">
        <v>35</v>
      </c>
      <c r="AN32" s="94" t="s">
        <v>28</v>
      </c>
      <c r="AO32" s="143"/>
      <c r="AP32" s="143"/>
      <c r="AQ32" s="143"/>
      <c r="AR32" s="143"/>
      <c r="AS32" s="143"/>
      <c r="AT32" s="143"/>
      <c r="AU32" s="143"/>
      <c r="AV32" s="143"/>
      <c r="AW32" s="143"/>
      <c r="AX32" s="99">
        <f t="shared" si="34"/>
        <v>0</v>
      </c>
      <c r="AY32" s="100"/>
      <c r="AZ32" s="100"/>
      <c r="BA32" s="100"/>
      <c r="BB32" s="101"/>
      <c r="BC32" s="102"/>
      <c r="BD32" s="68"/>
      <c r="BE32" s="10"/>
      <c r="BG32" s="142" t="s">
        <v>44</v>
      </c>
      <c r="BH32" s="134"/>
      <c r="BI32" s="91">
        <f>C32</f>
        <v>0</v>
      </c>
      <c r="BJ32" s="91"/>
      <c r="BK32" s="91"/>
      <c r="BL32" s="91"/>
      <c r="BP32" s="23" t="s">
        <v>35</v>
      </c>
      <c r="BQ32" s="94" t="s">
        <v>28</v>
      </c>
      <c r="BR32" s="143"/>
      <c r="BS32" s="143"/>
      <c r="BT32" s="143"/>
      <c r="BU32" s="143"/>
      <c r="BV32" s="143"/>
      <c r="BW32" s="143"/>
      <c r="BX32" s="143"/>
      <c r="BY32" s="143"/>
      <c r="BZ32" s="143"/>
      <c r="CA32" s="99">
        <f>U32</f>
        <v>0</v>
      </c>
      <c r="CB32" s="100"/>
      <c r="CC32" s="100"/>
      <c r="CD32" s="100"/>
      <c r="CE32" s="101"/>
      <c r="CF32" s="102"/>
      <c r="CG32" s="68"/>
      <c r="CH32" s="10"/>
    </row>
    <row r="33" spans="1:86" ht="21.95" customHeight="1">
      <c r="A33" s="142" t="s">
        <v>43</v>
      </c>
      <c r="B33" s="134"/>
      <c r="C33" s="91">
        <f>U30</f>
        <v>0</v>
      </c>
      <c r="D33" s="91"/>
      <c r="E33" s="91"/>
      <c r="F33" s="91"/>
      <c r="J33" s="23" t="s">
        <v>36</v>
      </c>
      <c r="K33" s="24" t="s">
        <v>38</v>
      </c>
      <c r="L33" s="35">
        <v>10</v>
      </c>
      <c r="M33" s="94" t="s">
        <v>39</v>
      </c>
      <c r="N33" s="143"/>
      <c r="O33" s="143"/>
      <c r="P33" s="143"/>
      <c r="Q33" s="143"/>
      <c r="R33" s="143"/>
      <c r="S33" s="143"/>
      <c r="T33" s="143"/>
      <c r="U33" s="91">
        <f>ROUND(U32*(L33/100),0)</f>
        <v>0</v>
      </c>
      <c r="V33" s="91"/>
      <c r="W33" s="91"/>
      <c r="X33" s="91"/>
      <c r="Y33" s="91"/>
      <c r="Z33" s="91"/>
      <c r="AA33" s="68"/>
      <c r="AB33" s="10"/>
      <c r="AD33" s="142" t="s">
        <v>43</v>
      </c>
      <c r="AE33" s="134"/>
      <c r="AF33" s="91">
        <f t="shared" ref="AF33:AF34" si="35">C33</f>
        <v>0</v>
      </c>
      <c r="AG33" s="91"/>
      <c r="AH33" s="91"/>
      <c r="AI33" s="91"/>
      <c r="AM33" s="23" t="s">
        <v>36</v>
      </c>
      <c r="AN33" s="24" t="s">
        <v>38</v>
      </c>
      <c r="AO33" s="24">
        <f>L33</f>
        <v>10</v>
      </c>
      <c r="AP33" s="93" t="s">
        <v>39</v>
      </c>
      <c r="AQ33" s="93"/>
      <c r="AR33" s="93"/>
      <c r="AS33" s="93"/>
      <c r="AT33" s="93"/>
      <c r="AU33" s="93"/>
      <c r="AV33" s="93"/>
      <c r="AW33" s="94"/>
      <c r="AX33" s="99">
        <f t="shared" si="34"/>
        <v>0</v>
      </c>
      <c r="AY33" s="100"/>
      <c r="AZ33" s="100"/>
      <c r="BA33" s="100"/>
      <c r="BB33" s="101"/>
      <c r="BC33" s="102"/>
      <c r="BD33" s="68"/>
      <c r="BE33" s="10"/>
      <c r="BG33" s="142" t="s">
        <v>43</v>
      </c>
      <c r="BH33" s="134"/>
      <c r="BI33" s="91">
        <f>C33</f>
        <v>0</v>
      </c>
      <c r="BJ33" s="91"/>
      <c r="BK33" s="91"/>
      <c r="BL33" s="91"/>
      <c r="BP33" s="23" t="s">
        <v>36</v>
      </c>
      <c r="BQ33" s="24" t="s">
        <v>38</v>
      </c>
      <c r="BR33" s="24">
        <f>L33</f>
        <v>10</v>
      </c>
      <c r="BS33" s="93" t="s">
        <v>39</v>
      </c>
      <c r="BT33" s="93"/>
      <c r="BU33" s="93"/>
      <c r="BV33" s="93"/>
      <c r="BW33" s="93"/>
      <c r="BX33" s="93"/>
      <c r="BY33" s="93"/>
      <c r="BZ33" s="93"/>
      <c r="CA33" s="99">
        <f>U33</f>
        <v>0</v>
      </c>
      <c r="CB33" s="100"/>
      <c r="CC33" s="100"/>
      <c r="CD33" s="100"/>
      <c r="CE33" s="101"/>
      <c r="CF33" s="102"/>
      <c r="CG33" s="68"/>
      <c r="CH33" s="10"/>
    </row>
    <row r="34" spans="1:86" ht="21.95" customHeight="1">
      <c r="A34" s="142" t="s">
        <v>42</v>
      </c>
      <c r="B34" s="134"/>
      <c r="C34" s="91">
        <f>SUM(C32:F33)-U31</f>
        <v>0</v>
      </c>
      <c r="D34" s="91"/>
      <c r="E34" s="91"/>
      <c r="F34" s="91"/>
      <c r="J34" s="23" t="s">
        <v>37</v>
      </c>
      <c r="K34" s="94" t="s">
        <v>31</v>
      </c>
      <c r="L34" s="143"/>
      <c r="M34" s="143"/>
      <c r="N34" s="143"/>
      <c r="O34" s="143"/>
      <c r="P34" s="143"/>
      <c r="Q34" s="143"/>
      <c r="R34" s="143"/>
      <c r="S34" s="143"/>
      <c r="T34" s="143"/>
      <c r="U34" s="91">
        <f>SUM(U32:Z33)</f>
        <v>0</v>
      </c>
      <c r="V34" s="91"/>
      <c r="W34" s="91"/>
      <c r="X34" s="91"/>
      <c r="Y34" s="91"/>
      <c r="Z34" s="91"/>
      <c r="AA34" s="68"/>
      <c r="AB34" s="10"/>
      <c r="AD34" s="142" t="s">
        <v>42</v>
      </c>
      <c r="AE34" s="134"/>
      <c r="AF34" s="91">
        <f t="shared" si="35"/>
        <v>0</v>
      </c>
      <c r="AG34" s="91"/>
      <c r="AH34" s="91"/>
      <c r="AI34" s="91"/>
      <c r="AM34" s="23" t="s">
        <v>37</v>
      </c>
      <c r="AN34" s="93" t="s">
        <v>31</v>
      </c>
      <c r="AO34" s="93"/>
      <c r="AP34" s="93"/>
      <c r="AQ34" s="93"/>
      <c r="AR34" s="93"/>
      <c r="AS34" s="93"/>
      <c r="AT34" s="93"/>
      <c r="AU34" s="93"/>
      <c r="AV34" s="93"/>
      <c r="AW34" s="94"/>
      <c r="AX34" s="99">
        <f t="shared" si="34"/>
        <v>0</v>
      </c>
      <c r="AY34" s="100"/>
      <c r="AZ34" s="100"/>
      <c r="BA34" s="100"/>
      <c r="BB34" s="101"/>
      <c r="BC34" s="102"/>
      <c r="BD34" s="68"/>
      <c r="BE34" s="10"/>
      <c r="BG34" s="142" t="s">
        <v>42</v>
      </c>
      <c r="BH34" s="134"/>
      <c r="BI34" s="91">
        <f>C34</f>
        <v>0</v>
      </c>
      <c r="BJ34" s="91"/>
      <c r="BK34" s="91"/>
      <c r="BL34" s="91"/>
      <c r="BP34" s="23" t="s">
        <v>37</v>
      </c>
      <c r="BQ34" s="93" t="s">
        <v>31</v>
      </c>
      <c r="BR34" s="93"/>
      <c r="BS34" s="93"/>
      <c r="BT34" s="93"/>
      <c r="BU34" s="93"/>
      <c r="BV34" s="93"/>
      <c r="BW34" s="93"/>
      <c r="BX34" s="93"/>
      <c r="BY34" s="93"/>
      <c r="BZ34" s="93"/>
      <c r="CA34" s="99">
        <f>U34</f>
        <v>0</v>
      </c>
      <c r="CB34" s="100"/>
      <c r="CC34" s="100"/>
      <c r="CD34" s="100"/>
      <c r="CE34" s="101"/>
      <c r="CF34" s="102"/>
      <c r="CG34" s="68"/>
      <c r="CH34" s="10"/>
    </row>
    <row r="35" spans="1:86" ht="20.100000000000001" customHeight="1">
      <c r="A35" s="9"/>
      <c r="AB35" s="10"/>
      <c r="AD35" s="9"/>
      <c r="BE35" s="10"/>
      <c r="BG35" s="9"/>
      <c r="CH35" s="10"/>
    </row>
    <row r="36" spans="1:86" ht="20.100000000000001" customHeight="1">
      <c r="A36" s="148" t="s">
        <v>52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50"/>
      <c r="AD36" s="9"/>
      <c r="BE36" s="10"/>
      <c r="BG36" s="9"/>
      <c r="CH36" s="10"/>
    </row>
    <row r="37" spans="1:86" ht="16.5" customHeight="1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50"/>
      <c r="AD37" s="9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13"/>
      <c r="BG37" s="154" t="s">
        <v>22</v>
      </c>
      <c r="BH37" s="141"/>
      <c r="BI37" s="141" t="s">
        <v>21</v>
      </c>
      <c r="BJ37" s="141"/>
      <c r="BK37" s="141" t="s">
        <v>20</v>
      </c>
      <c r="BL37" s="141"/>
      <c r="BM37" s="141" t="s">
        <v>19</v>
      </c>
      <c r="BN37" s="141"/>
      <c r="BO37" s="141" t="s">
        <v>19</v>
      </c>
      <c r="BP37" s="141"/>
      <c r="BQ37" s="141" t="s">
        <v>18</v>
      </c>
      <c r="BR37" s="141"/>
      <c r="BS37" s="96" t="s">
        <v>17</v>
      </c>
      <c r="BT37" s="97"/>
      <c r="BU37" s="98"/>
      <c r="BV37" s="60"/>
      <c r="BW37" s="60"/>
      <c r="BX37" s="112" t="s">
        <v>23</v>
      </c>
      <c r="BY37" s="113"/>
      <c r="BZ37" s="114"/>
      <c r="CA37" s="124" t="s">
        <v>40</v>
      </c>
      <c r="CB37" s="125"/>
      <c r="CC37" s="125"/>
      <c r="CD37" s="125"/>
      <c r="CE37" s="125"/>
      <c r="CF37" s="125"/>
      <c r="CG37" s="125"/>
      <c r="CH37" s="126"/>
    </row>
    <row r="38" spans="1:86" ht="16.5" customHeight="1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50"/>
      <c r="AD38" s="9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13"/>
      <c r="BG38" s="142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03"/>
      <c r="BT38" s="104"/>
      <c r="BU38" s="105"/>
      <c r="BV38" s="59"/>
      <c r="BW38" s="59"/>
      <c r="BX38" s="115" t="s">
        <v>24</v>
      </c>
      <c r="BY38" s="116"/>
      <c r="BZ38" s="117"/>
      <c r="CA38" s="124" t="s">
        <v>41</v>
      </c>
      <c r="CB38" s="125"/>
      <c r="CC38" s="125"/>
      <c r="CD38" s="125"/>
      <c r="CE38" s="125"/>
      <c r="CF38" s="125"/>
      <c r="CG38" s="125"/>
      <c r="CH38" s="126"/>
    </row>
    <row r="39" spans="1:86" ht="16.5" customHeight="1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50"/>
      <c r="AD39" s="9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13"/>
      <c r="BG39" s="142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06"/>
      <c r="BT39" s="107"/>
      <c r="BU39" s="108"/>
      <c r="BV39" s="59"/>
      <c r="BW39" s="59"/>
      <c r="BX39" s="118" t="s">
        <v>25</v>
      </c>
      <c r="BY39" s="119"/>
      <c r="BZ39" s="120"/>
      <c r="CA39" s="124" t="s">
        <v>41</v>
      </c>
      <c r="CB39" s="125"/>
      <c r="CC39" s="125"/>
      <c r="CD39" s="125"/>
      <c r="CE39" s="125"/>
      <c r="CF39" s="125"/>
      <c r="CG39" s="125"/>
      <c r="CH39" s="126"/>
    </row>
    <row r="40" spans="1:86" ht="16.5" customHeight="1">
      <c r="A40" s="151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3"/>
      <c r="AD40" s="12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5"/>
      <c r="BG40" s="146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09"/>
      <c r="BT40" s="110"/>
      <c r="BU40" s="111"/>
      <c r="BV40" s="66"/>
      <c r="BW40" s="66"/>
      <c r="BX40" s="121" t="s">
        <v>26</v>
      </c>
      <c r="BY40" s="122"/>
      <c r="BZ40" s="123"/>
      <c r="CA40" s="127" t="s">
        <v>1</v>
      </c>
      <c r="CB40" s="128"/>
      <c r="CC40" s="128"/>
      <c r="CD40" s="128"/>
      <c r="CE40" s="128"/>
      <c r="CF40" s="128"/>
      <c r="CG40" s="128"/>
      <c r="CH40" s="129"/>
    </row>
  </sheetData>
  <sheetProtection algorithmName="SHA-512" hashValue="/e9xhI965oCQjh+teVQwNDYS+/81OckaHwx9Y/u2CYP5Q7Q4H76Yauq5OxdILCWqt7xGsF1SiPaU6LwKo8ssOA==" saltValue="ojBgbjy8cqkwI50/XrU09g==" spinCount="100000" sheet="1" objects="1" scenarios="1"/>
  <mergeCells count="374">
    <mergeCell ref="AQ11:BE11"/>
    <mergeCell ref="BQ11:BS11"/>
    <mergeCell ref="BT11:CH11"/>
    <mergeCell ref="AQ10:AX10"/>
    <mergeCell ref="AY10:BC10"/>
    <mergeCell ref="AQ9:BE9"/>
    <mergeCell ref="BG11:BH12"/>
    <mergeCell ref="BU2:BZ3"/>
    <mergeCell ref="F4:G4"/>
    <mergeCell ref="M4:N4"/>
    <mergeCell ref="AI4:AJ4"/>
    <mergeCell ref="AP4:AQ4"/>
    <mergeCell ref="BL4:BM4"/>
    <mergeCell ref="BS4:BT4"/>
    <mergeCell ref="F1:N3"/>
    <mergeCell ref="AI1:AQ3"/>
    <mergeCell ref="BL1:BT3"/>
    <mergeCell ref="O2:V3"/>
    <mergeCell ref="AR2:AW3"/>
    <mergeCell ref="CH6:CH8"/>
    <mergeCell ref="A7:J7"/>
    <mergeCell ref="L7:Z7"/>
    <mergeCell ref="AD7:AM7"/>
    <mergeCell ref="AO7:BC7"/>
    <mergeCell ref="BG7:BP7"/>
    <mergeCell ref="BR7:CF7"/>
    <mergeCell ref="L8:Z8"/>
    <mergeCell ref="A6:J6"/>
    <mergeCell ref="L6:Z6"/>
    <mergeCell ref="AD6:AM6"/>
    <mergeCell ref="AO6:BC6"/>
    <mergeCell ref="AO8:BC8"/>
    <mergeCell ref="BR8:CF8"/>
    <mergeCell ref="AA6:AB8"/>
    <mergeCell ref="BD6:BE8"/>
    <mergeCell ref="BG6:BP6"/>
    <mergeCell ref="BR6:CF6"/>
    <mergeCell ref="A11:B12"/>
    <mergeCell ref="C11:H12"/>
    <mergeCell ref="I11:I12"/>
    <mergeCell ref="K9:M9"/>
    <mergeCell ref="N9:AB9"/>
    <mergeCell ref="AD11:AE12"/>
    <mergeCell ref="AF11:AK12"/>
    <mergeCell ref="AL11:AL12"/>
    <mergeCell ref="AN9:AP9"/>
    <mergeCell ref="AN11:AP11"/>
    <mergeCell ref="K10:M10"/>
    <mergeCell ref="AN10:AP10"/>
    <mergeCell ref="W10:Z10"/>
    <mergeCell ref="BI11:BN12"/>
    <mergeCell ref="BO11:BO12"/>
    <mergeCell ref="BQ9:BS9"/>
    <mergeCell ref="BT9:CH9"/>
    <mergeCell ref="BQ10:BS10"/>
    <mergeCell ref="BT10:CA10"/>
    <mergeCell ref="A14:B15"/>
    <mergeCell ref="C14:I15"/>
    <mergeCell ref="K12:M12"/>
    <mergeCell ref="N12:AB12"/>
    <mergeCell ref="AD14:AE15"/>
    <mergeCell ref="AF14:AL15"/>
    <mergeCell ref="K13:M13"/>
    <mergeCell ref="N13:AB13"/>
    <mergeCell ref="K11:M11"/>
    <mergeCell ref="N11:AB11"/>
    <mergeCell ref="AN12:AP12"/>
    <mergeCell ref="AQ12:BE12"/>
    <mergeCell ref="BG14:BH15"/>
    <mergeCell ref="BI14:BO15"/>
    <mergeCell ref="BQ12:BS12"/>
    <mergeCell ref="BT12:CH12"/>
    <mergeCell ref="AN13:AP13"/>
    <mergeCell ref="AQ13:BE13"/>
    <mergeCell ref="BQ13:BS13"/>
    <mergeCell ref="BT13:CH13"/>
    <mergeCell ref="BI17:BP17"/>
    <mergeCell ref="BR17:BS17"/>
    <mergeCell ref="BT17:BZ17"/>
    <mergeCell ref="CA17:CF17"/>
    <mergeCell ref="C17:J17"/>
    <mergeCell ref="L17:M17"/>
    <mergeCell ref="N17:T17"/>
    <mergeCell ref="U17:Z17"/>
    <mergeCell ref="AF17:AM17"/>
    <mergeCell ref="AO17:AP17"/>
    <mergeCell ref="AA17:AB17"/>
    <mergeCell ref="K14:M15"/>
    <mergeCell ref="AN14:AP15"/>
    <mergeCell ref="BQ14:BS15"/>
    <mergeCell ref="C19:G19"/>
    <mergeCell ref="H19:J19"/>
    <mergeCell ref="L19:M19"/>
    <mergeCell ref="N19:T19"/>
    <mergeCell ref="U19:Z19"/>
    <mergeCell ref="AF19:AJ19"/>
    <mergeCell ref="AK19:AM19"/>
    <mergeCell ref="AK18:AM18"/>
    <mergeCell ref="AO18:AP18"/>
    <mergeCell ref="C18:G18"/>
    <mergeCell ref="H18:J18"/>
    <mergeCell ref="L18:M18"/>
    <mergeCell ref="N18:T18"/>
    <mergeCell ref="U18:Z18"/>
    <mergeCell ref="AF18:AJ18"/>
    <mergeCell ref="AA18:AB18"/>
    <mergeCell ref="AA19:AB19"/>
    <mergeCell ref="N20:T20"/>
    <mergeCell ref="U20:Z20"/>
    <mergeCell ref="AF20:AJ20"/>
    <mergeCell ref="AK20:AM20"/>
    <mergeCell ref="AO20:AP20"/>
    <mergeCell ref="AO19:AP19"/>
    <mergeCell ref="BR18:BS18"/>
    <mergeCell ref="BT18:BZ18"/>
    <mergeCell ref="CA18:CF18"/>
    <mergeCell ref="AQ18:AW18"/>
    <mergeCell ref="AX18:BC18"/>
    <mergeCell ref="BI18:BM18"/>
    <mergeCell ref="BN18:BP18"/>
    <mergeCell ref="BT19:BZ19"/>
    <mergeCell ref="CA19:CF19"/>
    <mergeCell ref="AQ19:AW19"/>
    <mergeCell ref="AX19:BC19"/>
    <mergeCell ref="BI19:BM19"/>
    <mergeCell ref="BN19:BP19"/>
    <mergeCell ref="BR19:BS19"/>
    <mergeCell ref="CA20:CF20"/>
    <mergeCell ref="AQ20:AW20"/>
    <mergeCell ref="AX20:BC20"/>
    <mergeCell ref="BI20:BM20"/>
    <mergeCell ref="BI21:BM21"/>
    <mergeCell ref="BN21:BP21"/>
    <mergeCell ref="BR21:BS21"/>
    <mergeCell ref="AF22:AJ22"/>
    <mergeCell ref="BT23:BZ23"/>
    <mergeCell ref="CA23:CF23"/>
    <mergeCell ref="BT21:BZ21"/>
    <mergeCell ref="CA21:CF21"/>
    <mergeCell ref="CA22:CF22"/>
    <mergeCell ref="BR23:BS23"/>
    <mergeCell ref="C21:G21"/>
    <mergeCell ref="H21:J21"/>
    <mergeCell ref="L21:M21"/>
    <mergeCell ref="N21:T21"/>
    <mergeCell ref="U21:Z21"/>
    <mergeCell ref="AF21:AJ21"/>
    <mergeCell ref="AK21:AM21"/>
    <mergeCell ref="AO21:AP21"/>
    <mergeCell ref="AQ21:AW21"/>
    <mergeCell ref="BN20:BP20"/>
    <mergeCell ref="BR20:BS20"/>
    <mergeCell ref="BT20:BZ20"/>
    <mergeCell ref="C20:G20"/>
    <mergeCell ref="H20:J20"/>
    <mergeCell ref="L20:M20"/>
    <mergeCell ref="AK24:AM24"/>
    <mergeCell ref="AO24:AP24"/>
    <mergeCell ref="AO23:AP23"/>
    <mergeCell ref="BR22:BS22"/>
    <mergeCell ref="BT22:BZ22"/>
    <mergeCell ref="C23:G23"/>
    <mergeCell ref="H23:J23"/>
    <mergeCell ref="L23:M23"/>
    <mergeCell ref="N23:T23"/>
    <mergeCell ref="U23:Z23"/>
    <mergeCell ref="AF23:AJ23"/>
    <mergeCell ref="AK23:AM23"/>
    <mergeCell ref="AK22:AM22"/>
    <mergeCell ref="AO22:AP22"/>
    <mergeCell ref="AQ22:AW22"/>
    <mergeCell ref="AX22:BC22"/>
    <mergeCell ref="BI22:BM22"/>
    <mergeCell ref="BN22:BP22"/>
    <mergeCell ref="C22:G22"/>
    <mergeCell ref="H22:J22"/>
    <mergeCell ref="L22:M22"/>
    <mergeCell ref="N22:T22"/>
    <mergeCell ref="U22:Z22"/>
    <mergeCell ref="AQ23:AW23"/>
    <mergeCell ref="AX23:BC23"/>
    <mergeCell ref="BI23:BM23"/>
    <mergeCell ref="BN23:BP23"/>
    <mergeCell ref="AA22:AB22"/>
    <mergeCell ref="AA23:AB23"/>
    <mergeCell ref="BR25:BS25"/>
    <mergeCell ref="BT25:BZ25"/>
    <mergeCell ref="CA25:CF25"/>
    <mergeCell ref="CA24:CF24"/>
    <mergeCell ref="C25:G25"/>
    <mergeCell ref="H25:J25"/>
    <mergeCell ref="L25:M25"/>
    <mergeCell ref="N25:T25"/>
    <mergeCell ref="U25:Z25"/>
    <mergeCell ref="AF25:AJ25"/>
    <mergeCell ref="AK25:AM25"/>
    <mergeCell ref="AO25:AP25"/>
    <mergeCell ref="AQ25:AW25"/>
    <mergeCell ref="AQ24:AW24"/>
    <mergeCell ref="AX24:BC24"/>
    <mergeCell ref="BI24:BM24"/>
    <mergeCell ref="BN24:BP24"/>
    <mergeCell ref="BR24:BS24"/>
    <mergeCell ref="BT24:BZ24"/>
    <mergeCell ref="C24:G24"/>
    <mergeCell ref="H24:J24"/>
    <mergeCell ref="L24:M24"/>
    <mergeCell ref="N24:T24"/>
    <mergeCell ref="AF24:AJ24"/>
    <mergeCell ref="BR26:BS26"/>
    <mergeCell ref="BT26:BZ26"/>
    <mergeCell ref="CA26:CF26"/>
    <mergeCell ref="C27:G27"/>
    <mergeCell ref="H27:J27"/>
    <mergeCell ref="L27:M27"/>
    <mergeCell ref="N27:T27"/>
    <mergeCell ref="U27:Z27"/>
    <mergeCell ref="AF27:AJ27"/>
    <mergeCell ref="AK27:AM27"/>
    <mergeCell ref="AK26:AM26"/>
    <mergeCell ref="AO26:AP26"/>
    <mergeCell ref="AQ26:AW26"/>
    <mergeCell ref="AX26:BC26"/>
    <mergeCell ref="BI26:BM26"/>
    <mergeCell ref="BN26:BP26"/>
    <mergeCell ref="C26:G26"/>
    <mergeCell ref="H26:J26"/>
    <mergeCell ref="L26:M26"/>
    <mergeCell ref="N26:T26"/>
    <mergeCell ref="AA24:AB24"/>
    <mergeCell ref="BD27:BE27"/>
    <mergeCell ref="BN25:BP25"/>
    <mergeCell ref="C28:G28"/>
    <mergeCell ref="H28:J28"/>
    <mergeCell ref="L28:M28"/>
    <mergeCell ref="N28:T28"/>
    <mergeCell ref="U28:Z28"/>
    <mergeCell ref="AF28:AJ28"/>
    <mergeCell ref="AK28:AM28"/>
    <mergeCell ref="AO28:AP28"/>
    <mergeCell ref="AO27:AP27"/>
    <mergeCell ref="K29:T29"/>
    <mergeCell ref="U29:Z29"/>
    <mergeCell ref="AN29:AW29"/>
    <mergeCell ref="AX29:BC29"/>
    <mergeCell ref="BQ29:BZ29"/>
    <mergeCell ref="CA29:CF29"/>
    <mergeCell ref="BI28:BM28"/>
    <mergeCell ref="BN28:BP28"/>
    <mergeCell ref="BR28:BS28"/>
    <mergeCell ref="BT28:BZ28"/>
    <mergeCell ref="CA28:CF28"/>
    <mergeCell ref="A32:B32"/>
    <mergeCell ref="C32:F32"/>
    <mergeCell ref="K32:T32"/>
    <mergeCell ref="U32:Z32"/>
    <mergeCell ref="AD32:AE32"/>
    <mergeCell ref="AF32:AI32"/>
    <mergeCell ref="K31:T31"/>
    <mergeCell ref="U31:Z31"/>
    <mergeCell ref="AN31:AW31"/>
    <mergeCell ref="A34:B34"/>
    <mergeCell ref="C34:F34"/>
    <mergeCell ref="K34:T34"/>
    <mergeCell ref="U34:Z34"/>
    <mergeCell ref="AD34:AE34"/>
    <mergeCell ref="AF34:AI34"/>
    <mergeCell ref="AP33:AW33"/>
    <mergeCell ref="AX33:BC33"/>
    <mergeCell ref="BG33:BH33"/>
    <mergeCell ref="A33:B33"/>
    <mergeCell ref="C33:F33"/>
    <mergeCell ref="M33:T33"/>
    <mergeCell ref="U33:Z33"/>
    <mergeCell ref="AD33:AE33"/>
    <mergeCell ref="AF33:AI33"/>
    <mergeCell ref="BG38:BH40"/>
    <mergeCell ref="BI38:BJ40"/>
    <mergeCell ref="BK38:BL40"/>
    <mergeCell ref="BM38:BN40"/>
    <mergeCell ref="BO38:BP40"/>
    <mergeCell ref="BQ38:BR40"/>
    <mergeCell ref="A36:AB40"/>
    <mergeCell ref="BG37:BH37"/>
    <mergeCell ref="BI37:BJ37"/>
    <mergeCell ref="BK37:BL37"/>
    <mergeCell ref="BM37:BN37"/>
    <mergeCell ref="BO37:BP37"/>
    <mergeCell ref="AA20:AB20"/>
    <mergeCell ref="AA21:AB21"/>
    <mergeCell ref="N10:V10"/>
    <mergeCell ref="BQ37:BR37"/>
    <mergeCell ref="AN34:AW34"/>
    <mergeCell ref="AX34:BC34"/>
    <mergeCell ref="BG34:BH34"/>
    <mergeCell ref="BI34:BL34"/>
    <mergeCell ref="BQ34:BZ34"/>
    <mergeCell ref="BI33:BL33"/>
    <mergeCell ref="BS33:BZ33"/>
    <mergeCell ref="AN32:AW32"/>
    <mergeCell ref="AX32:BC32"/>
    <mergeCell ref="BG32:BH32"/>
    <mergeCell ref="BI32:BL32"/>
    <mergeCell ref="BQ32:BZ32"/>
    <mergeCell ref="AX31:BC31"/>
    <mergeCell ref="BQ31:BZ31"/>
    <mergeCell ref="K30:T30"/>
    <mergeCell ref="N15:O15"/>
    <mergeCell ref="BT15:BU15"/>
    <mergeCell ref="AA26:AB26"/>
    <mergeCell ref="AA27:AB27"/>
    <mergeCell ref="AA28:AB28"/>
    <mergeCell ref="CB10:CF10"/>
    <mergeCell ref="CG17:CH17"/>
    <mergeCell ref="CG18:CH18"/>
    <mergeCell ref="CG19:CH19"/>
    <mergeCell ref="CG20:CH20"/>
    <mergeCell ref="CG21:CH21"/>
    <mergeCell ref="CG22:CH22"/>
    <mergeCell ref="CG23:CH23"/>
    <mergeCell ref="AA25:AB25"/>
    <mergeCell ref="BD17:BE17"/>
    <mergeCell ref="BD18:BE18"/>
    <mergeCell ref="BD19:BE19"/>
    <mergeCell ref="BD20:BE20"/>
    <mergeCell ref="BD21:BE21"/>
    <mergeCell ref="BD22:BE22"/>
    <mergeCell ref="BD23:BE23"/>
    <mergeCell ref="BD24:BE24"/>
    <mergeCell ref="BD25:BE25"/>
    <mergeCell ref="AX25:BC25"/>
    <mergeCell ref="AX21:BC21"/>
    <mergeCell ref="AQ17:AW17"/>
    <mergeCell ref="AX17:BC17"/>
    <mergeCell ref="BI25:BM25"/>
    <mergeCell ref="AQ15:AR15"/>
    <mergeCell ref="BS37:BU37"/>
    <mergeCell ref="CA34:CF34"/>
    <mergeCell ref="CA33:CF33"/>
    <mergeCell ref="CA32:CF32"/>
    <mergeCell ref="CA31:CF31"/>
    <mergeCell ref="BS38:BU40"/>
    <mergeCell ref="BX37:BZ37"/>
    <mergeCell ref="BX38:BZ38"/>
    <mergeCell ref="BX39:BZ39"/>
    <mergeCell ref="BX40:BZ40"/>
    <mergeCell ref="CA37:CH37"/>
    <mergeCell ref="CA38:CH38"/>
    <mergeCell ref="CA39:CH39"/>
    <mergeCell ref="CA40:CH40"/>
    <mergeCell ref="BD28:BE28"/>
    <mergeCell ref="AQ28:AW28"/>
    <mergeCell ref="AX28:BC28"/>
    <mergeCell ref="U30:Z30"/>
    <mergeCell ref="AN30:AW30"/>
    <mergeCell ref="CG24:CH24"/>
    <mergeCell ref="CG25:CH25"/>
    <mergeCell ref="CG26:CH26"/>
    <mergeCell ref="CG27:CH27"/>
    <mergeCell ref="CG28:CH28"/>
    <mergeCell ref="AX30:BC30"/>
    <mergeCell ref="BQ30:BZ30"/>
    <mergeCell ref="CA30:CF30"/>
    <mergeCell ref="U26:Z26"/>
    <mergeCell ref="AF26:AJ26"/>
    <mergeCell ref="BT27:BZ27"/>
    <mergeCell ref="CA27:CF27"/>
    <mergeCell ref="AQ27:AW27"/>
    <mergeCell ref="AX27:BC27"/>
    <mergeCell ref="BI27:BM27"/>
    <mergeCell ref="BN27:BP27"/>
    <mergeCell ref="BR27:BS27"/>
    <mergeCell ref="BD26:BE26"/>
    <mergeCell ref="U24:Z24"/>
  </mergeCells>
  <phoneticPr fontId="4"/>
  <printOptions verticalCentered="1"/>
  <pageMargins left="0.59055118110236227" right="0.19685039370078741" top="0.78740157480314965" bottom="0.59055118110236227" header="0.31496062992125984" footer="0.31496062992125984"/>
  <pageSetup paperSize="9" scale="94" fitToWidth="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85725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19</xdr:col>
                    <xdr:colOff>142875</xdr:colOff>
                    <xdr:row>13</xdr:row>
                    <xdr:rowOff>38100</xdr:rowOff>
                  </from>
                  <to>
                    <xdr:col>21</xdr:col>
                    <xdr:colOff>76200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42</xdr:col>
                    <xdr:colOff>19050</xdr:colOff>
                    <xdr:row>13</xdr:row>
                    <xdr:rowOff>28575</xdr:rowOff>
                  </from>
                  <to>
                    <xdr:col>43</xdr:col>
                    <xdr:colOff>85725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48</xdr:col>
                    <xdr:colOff>142875</xdr:colOff>
                    <xdr:row>13</xdr:row>
                    <xdr:rowOff>38100</xdr:rowOff>
                  </from>
                  <to>
                    <xdr:col>50</xdr:col>
                    <xdr:colOff>76200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>
                  <from>
                    <xdr:col>71</xdr:col>
                    <xdr:colOff>19050</xdr:colOff>
                    <xdr:row>13</xdr:row>
                    <xdr:rowOff>28575</xdr:rowOff>
                  </from>
                  <to>
                    <xdr:col>72</xdr:col>
                    <xdr:colOff>76200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Check Box 12">
              <controlPr defaultSize="0" autoFill="0" autoLine="0" autoPict="0">
                <anchor moveWithCells="1">
                  <from>
                    <xdr:col>77</xdr:col>
                    <xdr:colOff>142875</xdr:colOff>
                    <xdr:row>13</xdr:row>
                    <xdr:rowOff>38100</xdr:rowOff>
                  </from>
                  <to>
                    <xdr:col>79</xdr:col>
                    <xdr:colOff>47625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DDBC-200C-45CF-92F3-D76535F24228}">
  <dimension ref="A1:S35"/>
  <sheetViews>
    <sheetView showGridLines="0" showZeros="0" zoomScaleNormal="100" workbookViewId="0">
      <selection activeCell="C2" sqref="C2:I3"/>
    </sheetView>
  </sheetViews>
  <sheetFormatPr defaultColWidth="4.625" defaultRowHeight="16.5" customHeight="1"/>
  <cols>
    <col min="1" max="9" width="4.625" style="1"/>
    <col min="10" max="10" width="3.75" style="1" customWidth="1"/>
    <col min="11" max="18" width="4.625" style="1"/>
    <col min="19" max="19" width="4.75" style="1" bestFit="1" customWidth="1"/>
    <col min="20" max="16384" width="4.625" style="1"/>
  </cols>
  <sheetData>
    <row r="1" spans="1:19" ht="15" customHeight="1">
      <c r="K1" s="47"/>
      <c r="L1" s="47"/>
      <c r="M1" s="47"/>
      <c r="N1" s="47"/>
      <c r="O1" s="47"/>
      <c r="P1" s="47"/>
      <c r="Q1" s="47"/>
      <c r="R1" s="47"/>
      <c r="S1" s="47"/>
    </row>
    <row r="2" spans="1:19" ht="15" customHeight="1">
      <c r="A2" s="256" t="s">
        <v>16</v>
      </c>
      <c r="B2" s="256"/>
      <c r="C2" s="257">
        <f>表紙!C14</f>
        <v>0</v>
      </c>
      <c r="D2" s="257"/>
      <c r="E2" s="257"/>
      <c r="F2" s="257"/>
      <c r="G2" s="257"/>
      <c r="H2" s="257"/>
      <c r="I2" s="257"/>
      <c r="K2" s="47"/>
      <c r="L2" s="47"/>
      <c r="M2" s="47"/>
      <c r="N2" s="48"/>
      <c r="O2" s="49"/>
      <c r="P2" s="49"/>
      <c r="Q2" s="49"/>
      <c r="R2" s="49"/>
      <c r="S2" s="49"/>
    </row>
    <row r="3" spans="1:19" ht="15" customHeight="1">
      <c r="A3" s="256"/>
      <c r="B3" s="256"/>
      <c r="C3" s="257"/>
      <c r="D3" s="257"/>
      <c r="E3" s="257"/>
      <c r="F3" s="257"/>
      <c r="G3" s="257"/>
      <c r="H3" s="257"/>
      <c r="I3" s="257"/>
      <c r="K3" s="47"/>
      <c r="L3" s="47"/>
      <c r="M3" s="47"/>
      <c r="N3" s="48"/>
      <c r="O3" s="49"/>
      <c r="P3" s="49"/>
      <c r="Q3" s="49"/>
      <c r="R3" s="49"/>
      <c r="S3" s="49"/>
    </row>
    <row r="4" spans="1:19" ht="15" customHeight="1"/>
    <row r="5" spans="1:19" ht="21.95" customHeight="1">
      <c r="A5" s="16" t="s">
        <v>0</v>
      </c>
      <c r="B5" s="36" t="s">
        <v>1</v>
      </c>
      <c r="C5" s="255" t="s">
        <v>2</v>
      </c>
      <c r="D5" s="255"/>
      <c r="E5" s="255"/>
      <c r="F5" s="255"/>
      <c r="G5" s="255"/>
      <c r="H5" s="255"/>
      <c r="I5" s="255"/>
      <c r="J5" s="255"/>
      <c r="K5" s="36" t="s">
        <v>3</v>
      </c>
      <c r="L5" s="255" t="s">
        <v>4</v>
      </c>
      <c r="M5" s="255"/>
      <c r="N5" s="255" t="s">
        <v>5</v>
      </c>
      <c r="O5" s="255"/>
      <c r="P5" s="255" t="s">
        <v>6</v>
      </c>
      <c r="Q5" s="255"/>
      <c r="R5" s="255"/>
      <c r="S5" s="37" t="s">
        <v>7</v>
      </c>
    </row>
    <row r="6" spans="1:19" ht="21.95" customHeight="1">
      <c r="A6" s="19"/>
      <c r="B6" s="20"/>
      <c r="C6" s="250"/>
      <c r="D6" s="250"/>
      <c r="E6" s="250"/>
      <c r="F6" s="250"/>
      <c r="G6" s="251"/>
      <c r="H6" s="252"/>
      <c r="I6" s="250"/>
      <c r="J6" s="250"/>
      <c r="K6" s="21"/>
      <c r="L6" s="253"/>
      <c r="M6" s="253"/>
      <c r="N6" s="254"/>
      <c r="O6" s="254"/>
      <c r="P6" s="254" t="str">
        <f>IF(L6="","",ROUND(L6*N6,0))</f>
        <v/>
      </c>
      <c r="Q6" s="254"/>
      <c r="R6" s="254"/>
      <c r="S6" s="22"/>
    </row>
    <row r="7" spans="1:19" ht="21.95" customHeight="1">
      <c r="A7" s="19"/>
      <c r="B7" s="20"/>
      <c r="C7" s="250"/>
      <c r="D7" s="250"/>
      <c r="E7" s="250"/>
      <c r="F7" s="250"/>
      <c r="G7" s="251"/>
      <c r="H7" s="252"/>
      <c r="I7" s="250"/>
      <c r="J7" s="250"/>
      <c r="K7" s="21"/>
      <c r="L7" s="253"/>
      <c r="M7" s="253"/>
      <c r="N7" s="254"/>
      <c r="O7" s="254"/>
      <c r="P7" s="254" t="str">
        <f t="shared" ref="P7:P16" si="0">IF(L7="","",ROUND(L7*N7,0))</f>
        <v/>
      </c>
      <c r="Q7" s="254"/>
      <c r="R7" s="254"/>
      <c r="S7" s="22"/>
    </row>
    <row r="8" spans="1:19" ht="21.95" customHeight="1">
      <c r="A8" s="19"/>
      <c r="B8" s="20"/>
      <c r="C8" s="250"/>
      <c r="D8" s="250"/>
      <c r="E8" s="250"/>
      <c r="F8" s="250"/>
      <c r="G8" s="251"/>
      <c r="H8" s="252"/>
      <c r="I8" s="250"/>
      <c r="J8" s="250"/>
      <c r="K8" s="21"/>
      <c r="L8" s="253"/>
      <c r="M8" s="253"/>
      <c r="N8" s="254"/>
      <c r="O8" s="254"/>
      <c r="P8" s="254" t="str">
        <f t="shared" si="0"/>
        <v/>
      </c>
      <c r="Q8" s="254"/>
      <c r="R8" s="254"/>
      <c r="S8" s="22"/>
    </row>
    <row r="9" spans="1:19" ht="21.95" customHeight="1">
      <c r="A9" s="19"/>
      <c r="B9" s="20"/>
      <c r="C9" s="250"/>
      <c r="D9" s="250"/>
      <c r="E9" s="250"/>
      <c r="F9" s="250"/>
      <c r="G9" s="251"/>
      <c r="H9" s="252"/>
      <c r="I9" s="250"/>
      <c r="J9" s="250"/>
      <c r="K9" s="21"/>
      <c r="L9" s="253"/>
      <c r="M9" s="253"/>
      <c r="N9" s="254"/>
      <c r="O9" s="254"/>
      <c r="P9" s="254" t="str">
        <f t="shared" si="0"/>
        <v/>
      </c>
      <c r="Q9" s="254"/>
      <c r="R9" s="254"/>
      <c r="S9" s="22"/>
    </row>
    <row r="10" spans="1:19" ht="21.95" customHeight="1">
      <c r="A10" s="19"/>
      <c r="B10" s="20"/>
      <c r="C10" s="250"/>
      <c r="D10" s="250"/>
      <c r="E10" s="250"/>
      <c r="F10" s="250"/>
      <c r="G10" s="251"/>
      <c r="H10" s="252"/>
      <c r="I10" s="250"/>
      <c r="J10" s="250"/>
      <c r="K10" s="21"/>
      <c r="L10" s="253"/>
      <c r="M10" s="253"/>
      <c r="N10" s="254"/>
      <c r="O10" s="254"/>
      <c r="P10" s="254" t="str">
        <f t="shared" si="0"/>
        <v/>
      </c>
      <c r="Q10" s="254"/>
      <c r="R10" s="254"/>
      <c r="S10" s="22"/>
    </row>
    <row r="11" spans="1:19" ht="21.95" customHeight="1">
      <c r="A11" s="19"/>
      <c r="B11" s="20"/>
      <c r="C11" s="250"/>
      <c r="D11" s="250"/>
      <c r="E11" s="250"/>
      <c r="F11" s="250"/>
      <c r="G11" s="251"/>
      <c r="H11" s="252"/>
      <c r="I11" s="250"/>
      <c r="J11" s="250"/>
      <c r="K11" s="21"/>
      <c r="L11" s="253"/>
      <c r="M11" s="253"/>
      <c r="N11" s="254"/>
      <c r="O11" s="254"/>
      <c r="P11" s="254" t="str">
        <f t="shared" si="0"/>
        <v/>
      </c>
      <c r="Q11" s="254"/>
      <c r="R11" s="254"/>
      <c r="S11" s="22"/>
    </row>
    <row r="12" spans="1:19" ht="21.95" customHeight="1">
      <c r="A12" s="19"/>
      <c r="B12" s="20"/>
      <c r="C12" s="250"/>
      <c r="D12" s="250"/>
      <c r="E12" s="250"/>
      <c r="F12" s="250"/>
      <c r="G12" s="251"/>
      <c r="H12" s="252"/>
      <c r="I12" s="250"/>
      <c r="J12" s="250"/>
      <c r="K12" s="21"/>
      <c r="L12" s="253"/>
      <c r="M12" s="253"/>
      <c r="N12" s="254"/>
      <c r="O12" s="254"/>
      <c r="P12" s="254" t="str">
        <f t="shared" si="0"/>
        <v/>
      </c>
      <c r="Q12" s="254"/>
      <c r="R12" s="254"/>
      <c r="S12" s="22"/>
    </row>
    <row r="13" spans="1:19" ht="21.95" customHeight="1">
      <c r="A13" s="19"/>
      <c r="B13" s="20"/>
      <c r="C13" s="250"/>
      <c r="D13" s="250"/>
      <c r="E13" s="250"/>
      <c r="F13" s="250"/>
      <c r="G13" s="251"/>
      <c r="H13" s="252"/>
      <c r="I13" s="250"/>
      <c r="J13" s="250"/>
      <c r="K13" s="21"/>
      <c r="L13" s="253"/>
      <c r="M13" s="253"/>
      <c r="N13" s="254"/>
      <c r="O13" s="254"/>
      <c r="P13" s="254" t="str">
        <f t="shared" si="0"/>
        <v/>
      </c>
      <c r="Q13" s="254"/>
      <c r="R13" s="254"/>
      <c r="S13" s="22"/>
    </row>
    <row r="14" spans="1:19" ht="21.95" customHeight="1">
      <c r="A14" s="19"/>
      <c r="B14" s="20"/>
      <c r="C14" s="250"/>
      <c r="D14" s="250"/>
      <c r="E14" s="250"/>
      <c r="F14" s="250"/>
      <c r="G14" s="251"/>
      <c r="H14" s="252"/>
      <c r="I14" s="250"/>
      <c r="J14" s="250"/>
      <c r="K14" s="21"/>
      <c r="L14" s="253"/>
      <c r="M14" s="253"/>
      <c r="N14" s="254"/>
      <c r="O14" s="254"/>
      <c r="P14" s="254" t="str">
        <f t="shared" si="0"/>
        <v/>
      </c>
      <c r="Q14" s="254"/>
      <c r="R14" s="254"/>
      <c r="S14" s="22"/>
    </row>
    <row r="15" spans="1:19" ht="21.95" customHeight="1">
      <c r="A15" s="19"/>
      <c r="B15" s="20"/>
      <c r="C15" s="250"/>
      <c r="D15" s="250"/>
      <c r="E15" s="250"/>
      <c r="F15" s="250"/>
      <c r="G15" s="251"/>
      <c r="H15" s="252"/>
      <c r="I15" s="250"/>
      <c r="J15" s="250"/>
      <c r="K15" s="21"/>
      <c r="L15" s="253"/>
      <c r="M15" s="253"/>
      <c r="N15" s="254"/>
      <c r="O15" s="254"/>
      <c r="P15" s="254" t="str">
        <f t="shared" si="0"/>
        <v/>
      </c>
      <c r="Q15" s="254"/>
      <c r="R15" s="254"/>
      <c r="S15" s="22"/>
    </row>
    <row r="16" spans="1:19" ht="21.95" customHeight="1">
      <c r="A16" s="19"/>
      <c r="B16" s="20"/>
      <c r="C16" s="250"/>
      <c r="D16" s="250"/>
      <c r="E16" s="250"/>
      <c r="F16" s="250"/>
      <c r="G16" s="251"/>
      <c r="H16" s="252"/>
      <c r="I16" s="250"/>
      <c r="J16" s="250"/>
      <c r="K16" s="21"/>
      <c r="L16" s="253"/>
      <c r="M16" s="253"/>
      <c r="N16" s="254"/>
      <c r="O16" s="254"/>
      <c r="P16" s="254" t="str">
        <f t="shared" si="0"/>
        <v/>
      </c>
      <c r="Q16" s="254"/>
      <c r="R16" s="254"/>
      <c r="S16" s="22"/>
    </row>
    <row r="17" spans="1:19" ht="21.95" customHeight="1">
      <c r="A17" s="19"/>
      <c r="B17" s="20"/>
      <c r="C17" s="250"/>
      <c r="D17" s="250"/>
      <c r="E17" s="250"/>
      <c r="F17" s="250"/>
      <c r="G17" s="251"/>
      <c r="H17" s="252"/>
      <c r="I17" s="250"/>
      <c r="J17" s="250"/>
      <c r="K17" s="21"/>
      <c r="L17" s="253"/>
      <c r="M17" s="253"/>
      <c r="N17" s="254"/>
      <c r="O17" s="254"/>
      <c r="P17" s="254" t="str">
        <f t="shared" ref="P17:P35" si="1">IF(L17="","",ROUND(L17*N17,0))</f>
        <v/>
      </c>
      <c r="Q17" s="254"/>
      <c r="R17" s="254"/>
      <c r="S17" s="22"/>
    </row>
    <row r="18" spans="1:19" ht="21.95" customHeight="1">
      <c r="A18" s="19"/>
      <c r="B18" s="20"/>
      <c r="C18" s="250"/>
      <c r="D18" s="250"/>
      <c r="E18" s="250"/>
      <c r="F18" s="250"/>
      <c r="G18" s="251"/>
      <c r="H18" s="252"/>
      <c r="I18" s="250"/>
      <c r="J18" s="250"/>
      <c r="K18" s="21"/>
      <c r="L18" s="253"/>
      <c r="M18" s="253"/>
      <c r="N18" s="254"/>
      <c r="O18" s="254"/>
      <c r="P18" s="254" t="str">
        <f t="shared" si="1"/>
        <v/>
      </c>
      <c r="Q18" s="254"/>
      <c r="R18" s="254"/>
      <c r="S18" s="22"/>
    </row>
    <row r="19" spans="1:19" ht="21.95" customHeight="1">
      <c r="A19" s="19"/>
      <c r="B19" s="20"/>
      <c r="C19" s="250"/>
      <c r="D19" s="250"/>
      <c r="E19" s="250"/>
      <c r="F19" s="250"/>
      <c r="G19" s="251"/>
      <c r="H19" s="252"/>
      <c r="I19" s="250"/>
      <c r="J19" s="250"/>
      <c r="K19" s="21"/>
      <c r="L19" s="253"/>
      <c r="M19" s="253"/>
      <c r="N19" s="254"/>
      <c r="O19" s="254"/>
      <c r="P19" s="254" t="str">
        <f t="shared" si="1"/>
        <v/>
      </c>
      <c r="Q19" s="254"/>
      <c r="R19" s="254"/>
      <c r="S19" s="22"/>
    </row>
    <row r="20" spans="1:19" ht="21.95" customHeight="1">
      <c r="A20" s="19"/>
      <c r="B20" s="20"/>
      <c r="C20" s="250"/>
      <c r="D20" s="250"/>
      <c r="E20" s="250"/>
      <c r="F20" s="250"/>
      <c r="G20" s="251"/>
      <c r="H20" s="252"/>
      <c r="I20" s="250"/>
      <c r="J20" s="250"/>
      <c r="K20" s="21"/>
      <c r="L20" s="253"/>
      <c r="M20" s="253"/>
      <c r="N20" s="254"/>
      <c r="O20" s="254"/>
      <c r="P20" s="254" t="str">
        <f t="shared" si="1"/>
        <v/>
      </c>
      <c r="Q20" s="254"/>
      <c r="R20" s="254"/>
      <c r="S20" s="22"/>
    </row>
    <row r="21" spans="1:19" ht="21.95" customHeight="1">
      <c r="A21" s="19"/>
      <c r="B21" s="20"/>
      <c r="C21" s="250"/>
      <c r="D21" s="250"/>
      <c r="E21" s="250"/>
      <c r="F21" s="250"/>
      <c r="G21" s="251"/>
      <c r="H21" s="252"/>
      <c r="I21" s="250"/>
      <c r="J21" s="250"/>
      <c r="K21" s="21"/>
      <c r="L21" s="253"/>
      <c r="M21" s="253"/>
      <c r="N21" s="254"/>
      <c r="O21" s="254"/>
      <c r="P21" s="254" t="str">
        <f t="shared" si="1"/>
        <v/>
      </c>
      <c r="Q21" s="254"/>
      <c r="R21" s="254"/>
      <c r="S21" s="22"/>
    </row>
    <row r="22" spans="1:19" ht="21.95" customHeight="1">
      <c r="A22" s="19"/>
      <c r="B22" s="20"/>
      <c r="C22" s="250"/>
      <c r="D22" s="250"/>
      <c r="E22" s="250"/>
      <c r="F22" s="250"/>
      <c r="G22" s="251"/>
      <c r="H22" s="252"/>
      <c r="I22" s="250"/>
      <c r="J22" s="250"/>
      <c r="K22" s="21"/>
      <c r="L22" s="253"/>
      <c r="M22" s="253"/>
      <c r="N22" s="254"/>
      <c r="O22" s="254"/>
      <c r="P22" s="254" t="str">
        <f t="shared" si="1"/>
        <v/>
      </c>
      <c r="Q22" s="254"/>
      <c r="R22" s="254"/>
      <c r="S22" s="22"/>
    </row>
    <row r="23" spans="1:19" ht="21.95" customHeight="1">
      <c r="A23" s="19"/>
      <c r="B23" s="20"/>
      <c r="C23" s="250"/>
      <c r="D23" s="250"/>
      <c r="E23" s="250"/>
      <c r="F23" s="250"/>
      <c r="G23" s="251"/>
      <c r="H23" s="252"/>
      <c r="I23" s="250"/>
      <c r="J23" s="250"/>
      <c r="K23" s="21"/>
      <c r="L23" s="253"/>
      <c r="M23" s="253"/>
      <c r="N23" s="254"/>
      <c r="O23" s="254"/>
      <c r="P23" s="254" t="str">
        <f t="shared" si="1"/>
        <v/>
      </c>
      <c r="Q23" s="254"/>
      <c r="R23" s="254"/>
      <c r="S23" s="22"/>
    </row>
    <row r="24" spans="1:19" ht="21.95" customHeight="1">
      <c r="A24" s="19"/>
      <c r="B24" s="20"/>
      <c r="C24" s="250"/>
      <c r="D24" s="250"/>
      <c r="E24" s="250"/>
      <c r="F24" s="250"/>
      <c r="G24" s="251"/>
      <c r="H24" s="252"/>
      <c r="I24" s="250"/>
      <c r="J24" s="250"/>
      <c r="K24" s="21"/>
      <c r="L24" s="253"/>
      <c r="M24" s="253"/>
      <c r="N24" s="254"/>
      <c r="O24" s="254"/>
      <c r="P24" s="254" t="str">
        <f t="shared" si="1"/>
        <v/>
      </c>
      <c r="Q24" s="254"/>
      <c r="R24" s="254"/>
      <c r="S24" s="22"/>
    </row>
    <row r="25" spans="1:19" ht="21.95" customHeight="1">
      <c r="A25" s="19"/>
      <c r="B25" s="20"/>
      <c r="C25" s="250"/>
      <c r="D25" s="250"/>
      <c r="E25" s="250"/>
      <c r="F25" s="250"/>
      <c r="G25" s="251"/>
      <c r="H25" s="252"/>
      <c r="I25" s="250"/>
      <c r="J25" s="250"/>
      <c r="K25" s="21"/>
      <c r="L25" s="253"/>
      <c r="M25" s="253"/>
      <c r="N25" s="254"/>
      <c r="O25" s="254"/>
      <c r="P25" s="254" t="str">
        <f t="shared" si="1"/>
        <v/>
      </c>
      <c r="Q25" s="254"/>
      <c r="R25" s="254"/>
      <c r="S25" s="22"/>
    </row>
    <row r="26" spans="1:19" ht="21.95" customHeight="1">
      <c r="A26" s="19"/>
      <c r="B26" s="20"/>
      <c r="C26" s="250"/>
      <c r="D26" s="250"/>
      <c r="E26" s="250"/>
      <c r="F26" s="250"/>
      <c r="G26" s="251"/>
      <c r="H26" s="252"/>
      <c r="I26" s="250"/>
      <c r="J26" s="250"/>
      <c r="K26" s="21"/>
      <c r="L26" s="253"/>
      <c r="M26" s="253"/>
      <c r="N26" s="254"/>
      <c r="O26" s="254"/>
      <c r="P26" s="254" t="str">
        <f t="shared" si="1"/>
        <v/>
      </c>
      <c r="Q26" s="254"/>
      <c r="R26" s="254"/>
      <c r="S26" s="22"/>
    </row>
    <row r="27" spans="1:19" ht="21.95" customHeight="1">
      <c r="A27" s="19"/>
      <c r="B27" s="20"/>
      <c r="C27" s="250"/>
      <c r="D27" s="250"/>
      <c r="E27" s="250"/>
      <c r="F27" s="250"/>
      <c r="G27" s="251"/>
      <c r="H27" s="252"/>
      <c r="I27" s="250"/>
      <c r="J27" s="250"/>
      <c r="K27" s="21"/>
      <c r="L27" s="253"/>
      <c r="M27" s="253"/>
      <c r="N27" s="254"/>
      <c r="O27" s="254"/>
      <c r="P27" s="254" t="str">
        <f t="shared" si="1"/>
        <v/>
      </c>
      <c r="Q27" s="254"/>
      <c r="R27" s="254"/>
      <c r="S27" s="22"/>
    </row>
    <row r="28" spans="1:19" ht="21.95" customHeight="1">
      <c r="A28" s="19"/>
      <c r="B28" s="20"/>
      <c r="C28" s="250"/>
      <c r="D28" s="250"/>
      <c r="E28" s="250"/>
      <c r="F28" s="250"/>
      <c r="G28" s="251"/>
      <c r="H28" s="252"/>
      <c r="I28" s="250"/>
      <c r="J28" s="250"/>
      <c r="K28" s="21"/>
      <c r="L28" s="253"/>
      <c r="M28" s="253"/>
      <c r="N28" s="254"/>
      <c r="O28" s="254"/>
      <c r="P28" s="254" t="str">
        <f t="shared" si="1"/>
        <v/>
      </c>
      <c r="Q28" s="254"/>
      <c r="R28" s="254"/>
      <c r="S28" s="22"/>
    </row>
    <row r="29" spans="1:19" ht="21.95" customHeight="1">
      <c r="A29" s="19"/>
      <c r="B29" s="20"/>
      <c r="C29" s="250"/>
      <c r="D29" s="250"/>
      <c r="E29" s="250"/>
      <c r="F29" s="250"/>
      <c r="G29" s="251"/>
      <c r="H29" s="252"/>
      <c r="I29" s="250"/>
      <c r="J29" s="250"/>
      <c r="K29" s="21"/>
      <c r="L29" s="253"/>
      <c r="M29" s="253"/>
      <c r="N29" s="254"/>
      <c r="O29" s="254"/>
      <c r="P29" s="254" t="str">
        <f t="shared" si="1"/>
        <v/>
      </c>
      <c r="Q29" s="254"/>
      <c r="R29" s="254"/>
      <c r="S29" s="22"/>
    </row>
    <row r="30" spans="1:19" ht="21.95" customHeight="1">
      <c r="A30" s="19"/>
      <c r="B30" s="20"/>
      <c r="C30" s="250"/>
      <c r="D30" s="250"/>
      <c r="E30" s="250"/>
      <c r="F30" s="250"/>
      <c r="G30" s="251"/>
      <c r="H30" s="252"/>
      <c r="I30" s="250"/>
      <c r="J30" s="250"/>
      <c r="K30" s="21"/>
      <c r="L30" s="253"/>
      <c r="M30" s="253"/>
      <c r="N30" s="254"/>
      <c r="O30" s="254"/>
      <c r="P30" s="254" t="str">
        <f t="shared" si="1"/>
        <v/>
      </c>
      <c r="Q30" s="254"/>
      <c r="R30" s="254"/>
      <c r="S30" s="22"/>
    </row>
    <row r="31" spans="1:19" ht="21.95" customHeight="1">
      <c r="A31" s="19"/>
      <c r="B31" s="20"/>
      <c r="C31" s="250"/>
      <c r="D31" s="250"/>
      <c r="E31" s="250"/>
      <c r="F31" s="250"/>
      <c r="G31" s="251"/>
      <c r="H31" s="252"/>
      <c r="I31" s="250"/>
      <c r="J31" s="250"/>
      <c r="K31" s="21"/>
      <c r="L31" s="253"/>
      <c r="M31" s="253"/>
      <c r="N31" s="254"/>
      <c r="O31" s="254"/>
      <c r="P31" s="254" t="str">
        <f t="shared" si="1"/>
        <v/>
      </c>
      <c r="Q31" s="254"/>
      <c r="R31" s="254"/>
      <c r="S31" s="22"/>
    </row>
    <row r="32" spans="1:19" ht="21.95" customHeight="1">
      <c r="A32" s="19"/>
      <c r="B32" s="20"/>
      <c r="C32" s="250"/>
      <c r="D32" s="250"/>
      <c r="E32" s="250"/>
      <c r="F32" s="250"/>
      <c r="G32" s="251"/>
      <c r="H32" s="252"/>
      <c r="I32" s="250"/>
      <c r="J32" s="250"/>
      <c r="K32" s="21"/>
      <c r="L32" s="253"/>
      <c r="M32" s="253"/>
      <c r="N32" s="254"/>
      <c r="O32" s="254"/>
      <c r="P32" s="254" t="str">
        <f t="shared" si="1"/>
        <v/>
      </c>
      <c r="Q32" s="254"/>
      <c r="R32" s="254"/>
      <c r="S32" s="22"/>
    </row>
    <row r="33" spans="1:19" ht="21.95" customHeight="1">
      <c r="A33" s="19"/>
      <c r="B33" s="20"/>
      <c r="C33" s="250"/>
      <c r="D33" s="250"/>
      <c r="E33" s="250"/>
      <c r="F33" s="250"/>
      <c r="G33" s="251"/>
      <c r="H33" s="252"/>
      <c r="I33" s="250"/>
      <c r="J33" s="250"/>
      <c r="K33" s="21"/>
      <c r="L33" s="253"/>
      <c r="M33" s="253"/>
      <c r="N33" s="254"/>
      <c r="O33" s="254"/>
      <c r="P33" s="254" t="str">
        <f t="shared" si="1"/>
        <v/>
      </c>
      <c r="Q33" s="254"/>
      <c r="R33" s="254"/>
      <c r="S33" s="22"/>
    </row>
    <row r="34" spans="1:19" ht="21.95" customHeight="1">
      <c r="A34" s="19"/>
      <c r="B34" s="20"/>
      <c r="C34" s="250"/>
      <c r="D34" s="250"/>
      <c r="E34" s="250"/>
      <c r="F34" s="250"/>
      <c r="G34" s="251"/>
      <c r="H34" s="252"/>
      <c r="I34" s="250"/>
      <c r="J34" s="250"/>
      <c r="K34" s="21"/>
      <c r="L34" s="253"/>
      <c r="M34" s="253"/>
      <c r="N34" s="254"/>
      <c r="O34" s="254"/>
      <c r="P34" s="254" t="str">
        <f t="shared" si="1"/>
        <v/>
      </c>
      <c r="Q34" s="254"/>
      <c r="R34" s="254"/>
      <c r="S34" s="22"/>
    </row>
    <row r="35" spans="1:19" ht="21.95" customHeight="1">
      <c r="A35" s="38"/>
      <c r="B35" s="39"/>
      <c r="C35" s="245"/>
      <c r="D35" s="245"/>
      <c r="E35" s="245"/>
      <c r="F35" s="245"/>
      <c r="G35" s="246"/>
      <c r="H35" s="247"/>
      <c r="I35" s="245"/>
      <c r="J35" s="245"/>
      <c r="K35" s="40"/>
      <c r="L35" s="248"/>
      <c r="M35" s="248"/>
      <c r="N35" s="249"/>
      <c r="O35" s="249"/>
      <c r="P35" s="249" t="str">
        <f t="shared" si="1"/>
        <v/>
      </c>
      <c r="Q35" s="249"/>
      <c r="R35" s="249"/>
      <c r="S35" s="41"/>
    </row>
  </sheetData>
  <mergeCells count="156">
    <mergeCell ref="C5:J5"/>
    <mergeCell ref="L5:M5"/>
    <mergeCell ref="N5:O5"/>
    <mergeCell ref="P5:R5"/>
    <mergeCell ref="A2:B3"/>
    <mergeCell ref="C2:I3"/>
    <mergeCell ref="C7:G7"/>
    <mergeCell ref="H7:J7"/>
    <mergeCell ref="L7:M7"/>
    <mergeCell ref="N7:O7"/>
    <mergeCell ref="P7:R7"/>
    <mergeCell ref="C6:G6"/>
    <mergeCell ref="H6:J6"/>
    <mergeCell ref="L6:M6"/>
    <mergeCell ref="N6:O6"/>
    <mergeCell ref="P6:R6"/>
    <mergeCell ref="C9:G9"/>
    <mergeCell ref="H9:J9"/>
    <mergeCell ref="L9:M9"/>
    <mergeCell ref="N9:O9"/>
    <mergeCell ref="P9:R9"/>
    <mergeCell ref="C8:G8"/>
    <mergeCell ref="H8:J8"/>
    <mergeCell ref="L8:M8"/>
    <mergeCell ref="N8:O8"/>
    <mergeCell ref="P8:R8"/>
    <mergeCell ref="C11:G11"/>
    <mergeCell ref="H11:J11"/>
    <mergeCell ref="L11:M11"/>
    <mergeCell ref="N11:O11"/>
    <mergeCell ref="P11:R11"/>
    <mergeCell ref="C10:G10"/>
    <mergeCell ref="H10:J10"/>
    <mergeCell ref="L10:M10"/>
    <mergeCell ref="N10:O10"/>
    <mergeCell ref="P10:R10"/>
    <mergeCell ref="C13:G13"/>
    <mergeCell ref="H13:J13"/>
    <mergeCell ref="L13:M13"/>
    <mergeCell ref="N13:O13"/>
    <mergeCell ref="P13:R13"/>
    <mergeCell ref="C12:G12"/>
    <mergeCell ref="H12:J12"/>
    <mergeCell ref="L12:M12"/>
    <mergeCell ref="N12:O12"/>
    <mergeCell ref="P12:R12"/>
    <mergeCell ref="C15:G15"/>
    <mergeCell ref="H15:J15"/>
    <mergeCell ref="L15:M15"/>
    <mergeCell ref="N15:O15"/>
    <mergeCell ref="P15:R15"/>
    <mergeCell ref="C14:G14"/>
    <mergeCell ref="H14:J14"/>
    <mergeCell ref="L14:M14"/>
    <mergeCell ref="N14:O14"/>
    <mergeCell ref="P14:R14"/>
    <mergeCell ref="P18:R18"/>
    <mergeCell ref="P17:R17"/>
    <mergeCell ref="C16:G16"/>
    <mergeCell ref="H16:J16"/>
    <mergeCell ref="L16:M16"/>
    <mergeCell ref="N16:O16"/>
    <mergeCell ref="P16:R16"/>
    <mergeCell ref="C19:G19"/>
    <mergeCell ref="H19:J19"/>
    <mergeCell ref="L19:M19"/>
    <mergeCell ref="N19:O19"/>
    <mergeCell ref="C17:G17"/>
    <mergeCell ref="H17:J17"/>
    <mergeCell ref="L17:M17"/>
    <mergeCell ref="N17:O17"/>
    <mergeCell ref="C18:G18"/>
    <mergeCell ref="H18:J18"/>
    <mergeCell ref="L18:M18"/>
    <mergeCell ref="N18:O18"/>
    <mergeCell ref="L22:M22"/>
    <mergeCell ref="N22:O22"/>
    <mergeCell ref="P21:R21"/>
    <mergeCell ref="C21:G21"/>
    <mergeCell ref="H21:J21"/>
    <mergeCell ref="L21:M21"/>
    <mergeCell ref="N21:O21"/>
    <mergeCell ref="P20:R20"/>
    <mergeCell ref="P19:R19"/>
    <mergeCell ref="C20:G20"/>
    <mergeCell ref="H20:J20"/>
    <mergeCell ref="L20:M20"/>
    <mergeCell ref="N20:O20"/>
    <mergeCell ref="P22:R22"/>
    <mergeCell ref="C22:G22"/>
    <mergeCell ref="H22:J22"/>
    <mergeCell ref="P25:R25"/>
    <mergeCell ref="C26:G26"/>
    <mergeCell ref="H26:J26"/>
    <mergeCell ref="L26:M26"/>
    <mergeCell ref="N26:O26"/>
    <mergeCell ref="P26:R26"/>
    <mergeCell ref="C23:G23"/>
    <mergeCell ref="H23:J23"/>
    <mergeCell ref="L23:M23"/>
    <mergeCell ref="N23:O23"/>
    <mergeCell ref="P23:R23"/>
    <mergeCell ref="C24:G24"/>
    <mergeCell ref="H24:J24"/>
    <mergeCell ref="L24:M24"/>
    <mergeCell ref="N24:O24"/>
    <mergeCell ref="P24:R24"/>
    <mergeCell ref="C25:G25"/>
    <mergeCell ref="H25:J25"/>
    <mergeCell ref="L25:M25"/>
    <mergeCell ref="N25:O25"/>
    <mergeCell ref="C27:G27"/>
    <mergeCell ref="H27:J27"/>
    <mergeCell ref="L27:M27"/>
    <mergeCell ref="N27:O27"/>
    <mergeCell ref="P27:R27"/>
    <mergeCell ref="C28:G28"/>
    <mergeCell ref="H28:J28"/>
    <mergeCell ref="L28:M28"/>
    <mergeCell ref="N28:O28"/>
    <mergeCell ref="P28:R28"/>
    <mergeCell ref="C29:G29"/>
    <mergeCell ref="H29:J29"/>
    <mergeCell ref="L29:M29"/>
    <mergeCell ref="N29:O29"/>
    <mergeCell ref="P29:R29"/>
    <mergeCell ref="C30:G30"/>
    <mergeCell ref="H30:J30"/>
    <mergeCell ref="L30:M30"/>
    <mergeCell ref="N30:O30"/>
    <mergeCell ref="P30:R30"/>
    <mergeCell ref="C31:G31"/>
    <mergeCell ref="H31:J31"/>
    <mergeCell ref="L31:M31"/>
    <mergeCell ref="N31:O31"/>
    <mergeCell ref="P31:R31"/>
    <mergeCell ref="C32:G32"/>
    <mergeCell ref="H32:J32"/>
    <mergeCell ref="L32:M32"/>
    <mergeCell ref="N32:O32"/>
    <mergeCell ref="P32:R32"/>
    <mergeCell ref="C35:G35"/>
    <mergeCell ref="H35:J35"/>
    <mergeCell ref="L35:M35"/>
    <mergeCell ref="N35:O35"/>
    <mergeCell ref="P35:R35"/>
    <mergeCell ref="C33:G33"/>
    <mergeCell ref="H33:J33"/>
    <mergeCell ref="L33:M33"/>
    <mergeCell ref="N33:O33"/>
    <mergeCell ref="P33:R33"/>
    <mergeCell ref="C34:G34"/>
    <mergeCell ref="H34:J34"/>
    <mergeCell ref="L34:M34"/>
    <mergeCell ref="N34:O34"/>
    <mergeCell ref="P34:R34"/>
  </mergeCells>
  <phoneticPr fontId="4"/>
  <printOptions verticalCentered="1"/>
  <pageMargins left="0.59055118110236227" right="0.19685039370078741" top="0.78740157480314965" bottom="0.59055118110236227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82F6-05CE-4FA9-837D-432A8E55767D}">
  <sheetPr>
    <pageSetUpPr fitToPage="1"/>
  </sheetPr>
  <dimension ref="A1:CH40"/>
  <sheetViews>
    <sheetView showGridLines="0" showZeros="0" zoomScale="85" zoomScaleNormal="85" workbookViewId="0"/>
  </sheetViews>
  <sheetFormatPr defaultColWidth="4.375" defaultRowHeight="16.5" customHeight="1"/>
  <cols>
    <col min="1" max="13" width="4.625" style="1" customWidth="1"/>
    <col min="14" max="28" width="1.875" style="1" customWidth="1"/>
    <col min="29" max="29" width="2.125" style="1" customWidth="1"/>
    <col min="30" max="42" width="4.625" style="1" customWidth="1"/>
    <col min="43" max="57" width="1.875" style="1" customWidth="1"/>
    <col min="58" max="58" width="2.125" style="1" customWidth="1"/>
    <col min="59" max="59" width="4.375" style="1"/>
    <col min="60" max="71" width="4.625" style="1" customWidth="1"/>
    <col min="72" max="86" width="2" style="1" customWidth="1"/>
    <col min="87" max="16384" width="4.375" style="1"/>
  </cols>
  <sheetData>
    <row r="1" spans="1:86" ht="16.5" customHeight="1">
      <c r="A1" s="6"/>
      <c r="B1" s="7"/>
      <c r="C1" s="7"/>
      <c r="D1" s="7"/>
      <c r="E1" s="7"/>
      <c r="F1" s="239" t="s">
        <v>48</v>
      </c>
      <c r="G1" s="239"/>
      <c r="H1" s="239"/>
      <c r="I1" s="239"/>
      <c r="J1" s="239"/>
      <c r="K1" s="239"/>
      <c r="L1" s="239"/>
      <c r="M1" s="239"/>
      <c r="N1" s="239"/>
      <c r="O1" s="58"/>
      <c r="P1" s="58"/>
      <c r="Q1" s="58"/>
      <c r="R1" s="58"/>
      <c r="S1" s="58"/>
      <c r="T1" s="7"/>
      <c r="U1" s="7"/>
      <c r="V1" s="7"/>
      <c r="W1" s="7"/>
      <c r="X1" s="7"/>
      <c r="Y1" s="7"/>
      <c r="Z1" s="7"/>
      <c r="AA1" s="7"/>
      <c r="AB1" s="8"/>
      <c r="AD1" s="6"/>
      <c r="AE1" s="7"/>
      <c r="AF1" s="7"/>
      <c r="AG1" s="7"/>
      <c r="AH1" s="7"/>
      <c r="AI1" s="239" t="s">
        <v>48</v>
      </c>
      <c r="AJ1" s="239"/>
      <c r="AK1" s="239"/>
      <c r="AL1" s="239"/>
      <c r="AM1" s="239"/>
      <c r="AN1" s="239"/>
      <c r="AO1" s="239"/>
      <c r="AP1" s="239"/>
      <c r="AQ1" s="239"/>
      <c r="AR1" s="58"/>
      <c r="AS1" s="58"/>
      <c r="AT1" s="58"/>
      <c r="AU1" s="58"/>
      <c r="AV1" s="58"/>
      <c r="AW1" s="7"/>
      <c r="AX1" s="7"/>
      <c r="AY1" s="7"/>
      <c r="AZ1" s="7"/>
      <c r="BA1" s="7"/>
      <c r="BB1" s="7"/>
      <c r="BC1" s="7"/>
      <c r="BD1" s="7"/>
      <c r="BE1" s="8"/>
      <c r="BG1" s="6"/>
      <c r="BH1" s="7"/>
      <c r="BI1" s="7"/>
      <c r="BJ1" s="7"/>
      <c r="BK1" s="7"/>
      <c r="BL1" s="239" t="s">
        <v>48</v>
      </c>
      <c r="BM1" s="239"/>
      <c r="BN1" s="239"/>
      <c r="BO1" s="239"/>
      <c r="BP1" s="239"/>
      <c r="BQ1" s="239"/>
      <c r="BR1" s="239"/>
      <c r="BS1" s="239"/>
      <c r="BT1" s="239"/>
      <c r="BU1" s="58"/>
      <c r="BV1" s="58"/>
      <c r="BW1" s="58"/>
      <c r="BX1" s="58"/>
      <c r="BY1" s="58"/>
      <c r="BZ1" s="7"/>
      <c r="CA1" s="7"/>
      <c r="CB1" s="7"/>
      <c r="CC1" s="7"/>
      <c r="CD1" s="7"/>
      <c r="CE1" s="7"/>
      <c r="CF1" s="7"/>
      <c r="CG1" s="7"/>
      <c r="CH1" s="8"/>
    </row>
    <row r="2" spans="1:86" ht="16.5" customHeight="1">
      <c r="A2" s="9"/>
      <c r="F2" s="240"/>
      <c r="G2" s="240"/>
      <c r="H2" s="240"/>
      <c r="I2" s="240"/>
      <c r="J2" s="240"/>
      <c r="K2" s="240"/>
      <c r="L2" s="240"/>
      <c r="M2" s="240"/>
      <c r="N2" s="240"/>
      <c r="O2" s="235" t="s">
        <v>50</v>
      </c>
      <c r="P2" s="235"/>
      <c r="Q2" s="235"/>
      <c r="R2" s="235"/>
      <c r="S2" s="235"/>
      <c r="T2" s="235"/>
      <c r="U2" s="235"/>
      <c r="V2" s="235"/>
      <c r="W2" s="67"/>
      <c r="X2" s="67"/>
      <c r="Y2" s="56"/>
      <c r="AB2" s="10"/>
      <c r="AD2" s="9"/>
      <c r="AI2" s="240"/>
      <c r="AJ2" s="240"/>
      <c r="AK2" s="240"/>
      <c r="AL2" s="240"/>
      <c r="AM2" s="240"/>
      <c r="AN2" s="240"/>
      <c r="AO2" s="240"/>
      <c r="AP2" s="240"/>
      <c r="AQ2" s="240"/>
      <c r="AR2" s="235" t="s">
        <v>66</v>
      </c>
      <c r="AS2" s="235"/>
      <c r="AT2" s="235"/>
      <c r="AU2" s="235"/>
      <c r="AV2" s="235"/>
      <c r="AW2" s="235"/>
      <c r="AX2" s="67"/>
      <c r="AY2" s="67"/>
      <c r="AZ2" s="67"/>
      <c r="BA2" s="67"/>
      <c r="BB2" s="67"/>
      <c r="BE2" s="10"/>
      <c r="BG2" s="9"/>
      <c r="BL2" s="240"/>
      <c r="BM2" s="240"/>
      <c r="BN2" s="240"/>
      <c r="BO2" s="240"/>
      <c r="BP2" s="240"/>
      <c r="BQ2" s="240"/>
      <c r="BR2" s="240"/>
      <c r="BS2" s="240"/>
      <c r="BT2" s="240"/>
      <c r="BU2" s="235" t="s">
        <v>49</v>
      </c>
      <c r="BV2" s="235"/>
      <c r="BW2" s="235"/>
      <c r="BX2" s="235"/>
      <c r="BY2" s="235"/>
      <c r="BZ2" s="235"/>
      <c r="CA2" s="67"/>
      <c r="CB2" s="67"/>
      <c r="CC2" s="67"/>
      <c r="CD2" s="67"/>
      <c r="CE2" s="67"/>
      <c r="CH2" s="10"/>
    </row>
    <row r="3" spans="1:86" ht="16.5" customHeight="1">
      <c r="A3" s="9"/>
      <c r="F3" s="241"/>
      <c r="G3" s="241"/>
      <c r="H3" s="241"/>
      <c r="I3" s="241"/>
      <c r="J3" s="241"/>
      <c r="K3" s="241"/>
      <c r="L3" s="241"/>
      <c r="M3" s="241"/>
      <c r="N3" s="241"/>
      <c r="O3" s="235"/>
      <c r="P3" s="235"/>
      <c r="Q3" s="235"/>
      <c r="R3" s="235"/>
      <c r="S3" s="235"/>
      <c r="T3" s="235"/>
      <c r="U3" s="235"/>
      <c r="V3" s="235"/>
      <c r="W3" s="67"/>
      <c r="X3" s="67"/>
      <c r="Y3" s="56"/>
      <c r="AB3" s="10"/>
      <c r="AD3" s="9"/>
      <c r="AI3" s="241"/>
      <c r="AJ3" s="241"/>
      <c r="AK3" s="241"/>
      <c r="AL3" s="241"/>
      <c r="AM3" s="241"/>
      <c r="AN3" s="241"/>
      <c r="AO3" s="241"/>
      <c r="AP3" s="241"/>
      <c r="AQ3" s="241"/>
      <c r="AR3" s="235"/>
      <c r="AS3" s="235"/>
      <c r="AT3" s="235"/>
      <c r="AU3" s="235"/>
      <c r="AV3" s="235"/>
      <c r="AW3" s="235"/>
      <c r="AX3" s="67"/>
      <c r="AY3" s="67"/>
      <c r="AZ3" s="67"/>
      <c r="BA3" s="67"/>
      <c r="BB3" s="67"/>
      <c r="BE3" s="10"/>
      <c r="BG3" s="9"/>
      <c r="BL3" s="241"/>
      <c r="BM3" s="241"/>
      <c r="BN3" s="241"/>
      <c r="BO3" s="241"/>
      <c r="BP3" s="241"/>
      <c r="BQ3" s="241"/>
      <c r="BR3" s="241"/>
      <c r="BS3" s="241"/>
      <c r="BT3" s="241"/>
      <c r="BU3" s="235"/>
      <c r="BV3" s="235"/>
      <c r="BW3" s="235"/>
      <c r="BX3" s="235"/>
      <c r="BY3" s="235"/>
      <c r="BZ3" s="235"/>
      <c r="CA3" s="67"/>
      <c r="CB3" s="67"/>
      <c r="CC3" s="67"/>
      <c r="CD3" s="67"/>
      <c r="CE3" s="67"/>
      <c r="CH3" s="10"/>
    </row>
    <row r="4" spans="1:86" ht="16.5" customHeight="1">
      <c r="A4" s="9"/>
      <c r="F4" s="236" t="s">
        <v>65</v>
      </c>
      <c r="G4" s="236"/>
      <c r="H4" s="87">
        <v>5</v>
      </c>
      <c r="I4" s="5" t="s">
        <v>45</v>
      </c>
      <c r="J4" s="87">
        <v>6</v>
      </c>
      <c r="K4" s="5" t="s">
        <v>46</v>
      </c>
      <c r="L4" s="87">
        <v>30</v>
      </c>
      <c r="M4" s="236" t="s">
        <v>47</v>
      </c>
      <c r="N4" s="236"/>
      <c r="O4" s="57"/>
      <c r="P4" s="57"/>
      <c r="Q4" s="57"/>
      <c r="R4" s="57"/>
      <c r="S4" s="57"/>
      <c r="AB4" s="10"/>
      <c r="AD4" s="9"/>
      <c r="AI4" s="237" t="str">
        <f>F4</f>
        <v>令和　</v>
      </c>
      <c r="AJ4" s="237"/>
      <c r="AK4" s="70">
        <f>H4</f>
        <v>5</v>
      </c>
      <c r="AL4" s="5" t="s">
        <v>45</v>
      </c>
      <c r="AM4" s="70">
        <f>J4</f>
        <v>6</v>
      </c>
      <c r="AN4" s="5" t="s">
        <v>46</v>
      </c>
      <c r="AO4" s="70">
        <f>L4</f>
        <v>30</v>
      </c>
      <c r="AP4" s="236" t="s">
        <v>47</v>
      </c>
      <c r="AQ4" s="236"/>
      <c r="AR4" s="57"/>
      <c r="AS4" s="57"/>
      <c r="AT4" s="57"/>
      <c r="AU4" s="57"/>
      <c r="AV4" s="57"/>
      <c r="BE4" s="10"/>
      <c r="BG4" s="9"/>
      <c r="BL4" s="238" t="str">
        <f>F4</f>
        <v>令和　</v>
      </c>
      <c r="BM4" s="238"/>
      <c r="BN4" s="71">
        <f>H4</f>
        <v>5</v>
      </c>
      <c r="BO4" s="5" t="s">
        <v>45</v>
      </c>
      <c r="BP4" s="71">
        <f>J4</f>
        <v>6</v>
      </c>
      <c r="BQ4" s="5" t="s">
        <v>46</v>
      </c>
      <c r="BR4" s="71">
        <f>L4</f>
        <v>30</v>
      </c>
      <c r="BS4" s="236" t="s">
        <v>47</v>
      </c>
      <c r="BT4" s="236"/>
      <c r="BU4" s="57"/>
      <c r="BV4" s="57"/>
      <c r="BW4" s="57"/>
      <c r="BX4" s="57"/>
      <c r="BY4" s="57"/>
      <c r="CH4" s="10"/>
    </row>
    <row r="5" spans="1:86" ht="16.5" customHeight="1">
      <c r="A5" s="9"/>
      <c r="AB5" s="10"/>
      <c r="AD5" s="9"/>
      <c r="BE5" s="10"/>
      <c r="BG5" s="9"/>
      <c r="CH5" s="10"/>
    </row>
    <row r="6" spans="1:86" ht="26.25" customHeight="1">
      <c r="A6" s="217" t="s">
        <v>64</v>
      </c>
      <c r="B6" s="212"/>
      <c r="C6" s="212"/>
      <c r="D6" s="212"/>
      <c r="E6" s="212"/>
      <c r="F6" s="212"/>
      <c r="G6" s="212"/>
      <c r="H6" s="212"/>
      <c r="I6" s="212"/>
      <c r="J6" s="212"/>
      <c r="K6" s="42"/>
      <c r="L6" s="260" t="s">
        <v>72</v>
      </c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22" t="s">
        <v>14</v>
      </c>
      <c r="AB6" s="223"/>
      <c r="AD6" s="217" t="s">
        <v>63</v>
      </c>
      <c r="AE6" s="212"/>
      <c r="AF6" s="212"/>
      <c r="AG6" s="212"/>
      <c r="AH6" s="212"/>
      <c r="AI6" s="212"/>
      <c r="AJ6" s="212"/>
      <c r="AK6" s="212"/>
      <c r="AL6" s="212"/>
      <c r="AM6" s="212"/>
      <c r="AN6" s="43"/>
      <c r="AO6" s="219" t="str">
        <f>L6</f>
        <v>岡山県倉敷市神田〇丁目〇番〇号</v>
      </c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104" t="s">
        <v>14</v>
      </c>
      <c r="BE6" s="208"/>
      <c r="BG6" s="217" t="s">
        <v>63</v>
      </c>
      <c r="BH6" s="212"/>
      <c r="BI6" s="212"/>
      <c r="BJ6" s="212"/>
      <c r="BK6" s="212"/>
      <c r="BL6" s="212"/>
      <c r="BM6" s="212"/>
      <c r="BN6" s="212"/>
      <c r="BO6" s="212"/>
      <c r="BP6" s="212"/>
      <c r="BQ6" s="43"/>
      <c r="BR6" s="242" t="str">
        <f>L6</f>
        <v>岡山県倉敷市神田〇丁目〇番〇号</v>
      </c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53"/>
      <c r="CH6" s="208" t="s">
        <v>14</v>
      </c>
    </row>
    <row r="7" spans="1:86" ht="26.25" customHeight="1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2"/>
      <c r="K7" s="44"/>
      <c r="L7" s="258" t="s">
        <v>86</v>
      </c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24"/>
      <c r="AB7" s="225"/>
      <c r="AD7" s="211" t="s">
        <v>51</v>
      </c>
      <c r="AE7" s="212"/>
      <c r="AF7" s="212"/>
      <c r="AG7" s="212"/>
      <c r="AH7" s="212"/>
      <c r="AI7" s="212"/>
      <c r="AJ7" s="212"/>
      <c r="AK7" s="212"/>
      <c r="AL7" s="212"/>
      <c r="AM7" s="212"/>
      <c r="AN7" s="46">
        <f>K7</f>
        <v>0</v>
      </c>
      <c r="AO7" s="214" t="str">
        <f>L7</f>
        <v>株式会社　〇〇〇建設</v>
      </c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107"/>
      <c r="BE7" s="209"/>
      <c r="BG7" s="211" t="s">
        <v>51</v>
      </c>
      <c r="BH7" s="212"/>
      <c r="BI7" s="212"/>
      <c r="BJ7" s="212"/>
      <c r="BK7" s="212"/>
      <c r="BL7" s="212"/>
      <c r="BM7" s="212"/>
      <c r="BN7" s="212"/>
      <c r="BO7" s="212"/>
      <c r="BP7" s="212"/>
      <c r="BQ7" s="46">
        <f>K7</f>
        <v>0</v>
      </c>
      <c r="BR7" s="215" t="str">
        <f>L7</f>
        <v>株式会社　〇〇〇建設</v>
      </c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54"/>
      <c r="CH7" s="209"/>
    </row>
    <row r="8" spans="1:86" ht="20.25" customHeight="1">
      <c r="A8" s="11"/>
      <c r="B8" s="2"/>
      <c r="C8" s="2"/>
      <c r="D8" s="2"/>
      <c r="E8" s="2"/>
      <c r="F8" s="2"/>
      <c r="G8" s="2"/>
      <c r="H8" s="2"/>
      <c r="I8" s="2"/>
      <c r="J8" s="2"/>
      <c r="K8" s="45"/>
      <c r="L8" s="259" t="s">
        <v>73</v>
      </c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26"/>
      <c r="AB8" s="227"/>
      <c r="AD8" s="11"/>
      <c r="AE8" s="2"/>
      <c r="AF8" s="2"/>
      <c r="AG8" s="2"/>
      <c r="AH8" s="2"/>
      <c r="AI8" s="2"/>
      <c r="AJ8" s="2"/>
      <c r="AK8" s="2"/>
      <c r="AL8" s="2"/>
      <c r="AM8" s="2"/>
      <c r="AN8" s="28">
        <f>K8</f>
        <v>0</v>
      </c>
      <c r="AO8" s="220" t="str">
        <f>L8</f>
        <v>　　代表取締役　　〇〇　〇〇</v>
      </c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8"/>
      <c r="BE8" s="210"/>
      <c r="BG8" s="11"/>
      <c r="BH8" s="2"/>
      <c r="BI8" s="2"/>
      <c r="BJ8" s="2"/>
      <c r="BK8" s="2"/>
      <c r="BL8" s="2"/>
      <c r="BM8" s="2"/>
      <c r="BN8" s="2"/>
      <c r="BO8" s="2"/>
      <c r="BP8" s="2"/>
      <c r="BQ8" s="28">
        <f>K8</f>
        <v>0</v>
      </c>
      <c r="BR8" s="221" t="str">
        <f>L8</f>
        <v>　　代表取締役　　〇〇　〇〇</v>
      </c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55"/>
      <c r="CH8" s="210"/>
    </row>
    <row r="9" spans="1:86" ht="15" customHeight="1">
      <c r="A9" s="9"/>
      <c r="K9" s="167" t="s">
        <v>12</v>
      </c>
      <c r="L9" s="168"/>
      <c r="M9" s="190"/>
      <c r="N9" s="261" t="s">
        <v>53</v>
      </c>
      <c r="O9" s="262"/>
      <c r="P9" s="262"/>
      <c r="Q9" s="262"/>
      <c r="R9" s="262"/>
      <c r="S9" s="262"/>
      <c r="T9" s="263"/>
      <c r="U9" s="263"/>
      <c r="V9" s="263"/>
      <c r="W9" s="263"/>
      <c r="X9" s="263"/>
      <c r="Y9" s="263"/>
      <c r="Z9" s="263"/>
      <c r="AA9" s="263"/>
      <c r="AB9" s="263"/>
      <c r="AD9" s="9"/>
      <c r="AN9" s="167" t="s">
        <v>12</v>
      </c>
      <c r="AO9" s="168"/>
      <c r="AP9" s="169"/>
      <c r="AQ9" s="243" t="str">
        <f t="shared" ref="AQ9:AQ15" si="0">N9</f>
        <v>１２３－４５６－７８９０</v>
      </c>
      <c r="AR9" s="243"/>
      <c r="AS9" s="243"/>
      <c r="AT9" s="243"/>
      <c r="AU9" s="243"/>
      <c r="AV9" s="243"/>
      <c r="AW9" s="244"/>
      <c r="AX9" s="244"/>
      <c r="AY9" s="244"/>
      <c r="AZ9" s="244"/>
      <c r="BA9" s="244"/>
      <c r="BB9" s="244"/>
      <c r="BC9" s="244"/>
      <c r="BD9" s="244"/>
      <c r="BE9" s="244"/>
      <c r="BG9" s="9"/>
      <c r="BQ9" s="167" t="s">
        <v>12</v>
      </c>
      <c r="BR9" s="168"/>
      <c r="BS9" s="169"/>
      <c r="BT9" s="170" t="str">
        <f>N9</f>
        <v>１２３－４５６－７８９０</v>
      </c>
      <c r="BU9" s="171"/>
      <c r="BV9" s="171"/>
      <c r="BW9" s="171"/>
      <c r="BX9" s="171"/>
      <c r="BY9" s="171"/>
      <c r="BZ9" s="172"/>
      <c r="CA9" s="172"/>
      <c r="CB9" s="172"/>
      <c r="CC9" s="172"/>
      <c r="CD9" s="172"/>
      <c r="CE9" s="172"/>
      <c r="CF9" s="172"/>
      <c r="CG9" s="172"/>
      <c r="CH9" s="172"/>
    </row>
    <row r="10" spans="1:86" ht="15" customHeight="1">
      <c r="A10" s="9"/>
      <c r="K10" s="167" t="s">
        <v>11</v>
      </c>
      <c r="L10" s="168"/>
      <c r="M10" s="190"/>
      <c r="N10" s="264" t="s">
        <v>74</v>
      </c>
      <c r="O10" s="265"/>
      <c r="P10" s="265"/>
      <c r="Q10" s="265"/>
      <c r="R10" s="265"/>
      <c r="S10" s="265"/>
      <c r="T10" s="265"/>
      <c r="U10" s="265"/>
      <c r="V10" s="265"/>
      <c r="W10" s="266" t="s">
        <v>54</v>
      </c>
      <c r="X10" s="266"/>
      <c r="Y10" s="266"/>
      <c r="Z10" s="266"/>
      <c r="AA10" s="85"/>
      <c r="AB10" s="86" t="s">
        <v>13</v>
      </c>
      <c r="AD10" s="9"/>
      <c r="AN10" s="167" t="s">
        <v>11</v>
      </c>
      <c r="AO10" s="168"/>
      <c r="AP10" s="169"/>
      <c r="AQ10" s="179" t="str">
        <f t="shared" si="0"/>
        <v>　　×××　　銀行</v>
      </c>
      <c r="AR10" s="180"/>
      <c r="AS10" s="180"/>
      <c r="AT10" s="180"/>
      <c r="AU10" s="180"/>
      <c r="AV10" s="180"/>
      <c r="AW10" s="180"/>
      <c r="AX10" s="180"/>
      <c r="AY10" s="97" t="str">
        <f>W10</f>
        <v>△△△</v>
      </c>
      <c r="AZ10" s="97"/>
      <c r="BA10" s="97"/>
      <c r="BB10" s="97"/>
      <c r="BC10" s="97"/>
      <c r="BD10" s="52"/>
      <c r="BE10" s="65" t="str">
        <f>AB10</f>
        <v>支店</v>
      </c>
      <c r="BG10" s="9"/>
      <c r="BQ10" s="167" t="s">
        <v>11</v>
      </c>
      <c r="BR10" s="168"/>
      <c r="BS10" s="169"/>
      <c r="BT10" s="179" t="str">
        <f>N10</f>
        <v>　　×××　　銀行</v>
      </c>
      <c r="BU10" s="180"/>
      <c r="BV10" s="180"/>
      <c r="BW10" s="180"/>
      <c r="BX10" s="180"/>
      <c r="BY10" s="180"/>
      <c r="BZ10" s="180"/>
      <c r="CA10" s="180"/>
      <c r="CB10" s="97" t="str">
        <f>W10</f>
        <v>△△△</v>
      </c>
      <c r="CC10" s="97"/>
      <c r="CD10" s="97"/>
      <c r="CE10" s="97"/>
      <c r="CF10" s="97"/>
      <c r="CG10" s="52"/>
      <c r="CH10" s="65" t="str">
        <f>AB10</f>
        <v>支店</v>
      </c>
    </row>
    <row r="11" spans="1:86" ht="15" customHeight="1">
      <c r="A11" s="181" t="s">
        <v>15</v>
      </c>
      <c r="B11" s="146"/>
      <c r="C11" s="173">
        <f>U34</f>
        <v>445500</v>
      </c>
      <c r="D11" s="174"/>
      <c r="E11" s="174"/>
      <c r="F11" s="174"/>
      <c r="G11" s="174"/>
      <c r="H11" s="174"/>
      <c r="I11" s="177" t="s">
        <v>91</v>
      </c>
      <c r="K11" s="167" t="s">
        <v>10</v>
      </c>
      <c r="L11" s="168"/>
      <c r="M11" s="190"/>
      <c r="N11" s="273" t="s">
        <v>87</v>
      </c>
      <c r="O11" s="274"/>
      <c r="P11" s="274"/>
      <c r="Q11" s="274"/>
      <c r="R11" s="274"/>
      <c r="S11" s="274"/>
      <c r="T11" s="275"/>
      <c r="U11" s="275"/>
      <c r="V11" s="275"/>
      <c r="W11" s="275"/>
      <c r="X11" s="275"/>
      <c r="Y11" s="275"/>
      <c r="Z11" s="275"/>
      <c r="AA11" s="275"/>
      <c r="AB11" s="275"/>
      <c r="AD11" s="181" t="s">
        <v>15</v>
      </c>
      <c r="AE11" s="194"/>
      <c r="AF11" s="173">
        <f>AX34</f>
        <v>445500</v>
      </c>
      <c r="AG11" s="174"/>
      <c r="AH11" s="174"/>
      <c r="AI11" s="174"/>
      <c r="AJ11" s="174"/>
      <c r="AK11" s="174"/>
      <c r="AL11" s="177" t="s">
        <v>91</v>
      </c>
      <c r="AN11" s="167" t="s">
        <v>10</v>
      </c>
      <c r="AO11" s="168"/>
      <c r="AP11" s="169"/>
      <c r="AQ11" s="170" t="str">
        <f t="shared" si="0"/>
        <v>当座</v>
      </c>
      <c r="AR11" s="171"/>
      <c r="AS11" s="171"/>
      <c r="AT11" s="171"/>
      <c r="AU11" s="171"/>
      <c r="AV11" s="171"/>
      <c r="AW11" s="172"/>
      <c r="AX11" s="172"/>
      <c r="AY11" s="172"/>
      <c r="AZ11" s="172"/>
      <c r="BA11" s="172"/>
      <c r="BB11" s="172"/>
      <c r="BC11" s="172"/>
      <c r="BD11" s="172"/>
      <c r="BE11" s="172"/>
      <c r="BG11" s="181" t="s">
        <v>15</v>
      </c>
      <c r="BH11" s="146"/>
      <c r="BI11" s="173">
        <f>CA34</f>
        <v>445500</v>
      </c>
      <c r="BJ11" s="174"/>
      <c r="BK11" s="174"/>
      <c r="BL11" s="174"/>
      <c r="BM11" s="174"/>
      <c r="BN11" s="174"/>
      <c r="BO11" s="177" t="s">
        <v>91</v>
      </c>
      <c r="BQ11" s="167" t="s">
        <v>10</v>
      </c>
      <c r="BR11" s="168"/>
      <c r="BS11" s="169"/>
      <c r="BT11" s="170" t="str">
        <f>N11</f>
        <v>当座</v>
      </c>
      <c r="BU11" s="171"/>
      <c r="BV11" s="171"/>
      <c r="BW11" s="171"/>
      <c r="BX11" s="171"/>
      <c r="BY11" s="171"/>
      <c r="BZ11" s="172"/>
      <c r="CA11" s="172"/>
      <c r="CB11" s="172"/>
      <c r="CC11" s="172"/>
      <c r="CD11" s="172"/>
      <c r="CE11" s="172"/>
      <c r="CF11" s="172"/>
      <c r="CG11" s="172"/>
      <c r="CH11" s="172"/>
    </row>
    <row r="12" spans="1:86" ht="15" customHeight="1">
      <c r="A12" s="182"/>
      <c r="B12" s="183"/>
      <c r="C12" s="175"/>
      <c r="D12" s="176"/>
      <c r="E12" s="176"/>
      <c r="F12" s="176"/>
      <c r="G12" s="176"/>
      <c r="H12" s="176"/>
      <c r="I12" s="178"/>
      <c r="K12" s="167" t="s">
        <v>9</v>
      </c>
      <c r="L12" s="168"/>
      <c r="M12" s="190"/>
      <c r="N12" s="261" t="s">
        <v>55</v>
      </c>
      <c r="O12" s="262"/>
      <c r="P12" s="262"/>
      <c r="Q12" s="262"/>
      <c r="R12" s="262"/>
      <c r="S12" s="262"/>
      <c r="T12" s="263"/>
      <c r="U12" s="263"/>
      <c r="V12" s="263"/>
      <c r="W12" s="263"/>
      <c r="X12" s="263"/>
      <c r="Y12" s="263"/>
      <c r="Z12" s="263"/>
      <c r="AA12" s="263"/>
      <c r="AB12" s="263"/>
      <c r="AD12" s="182"/>
      <c r="AE12" s="195"/>
      <c r="AF12" s="175"/>
      <c r="AG12" s="176"/>
      <c r="AH12" s="176"/>
      <c r="AI12" s="176"/>
      <c r="AJ12" s="176"/>
      <c r="AK12" s="176"/>
      <c r="AL12" s="178"/>
      <c r="AN12" s="167" t="s">
        <v>9</v>
      </c>
      <c r="AO12" s="168"/>
      <c r="AP12" s="169"/>
      <c r="AQ12" s="205" t="str">
        <f t="shared" si="0"/>
        <v>１２３４５６７</v>
      </c>
      <c r="AR12" s="206"/>
      <c r="AS12" s="206"/>
      <c r="AT12" s="206"/>
      <c r="AU12" s="206"/>
      <c r="AV12" s="206"/>
      <c r="AW12" s="172"/>
      <c r="AX12" s="172"/>
      <c r="AY12" s="172"/>
      <c r="AZ12" s="172"/>
      <c r="BA12" s="172"/>
      <c r="BB12" s="172"/>
      <c r="BC12" s="172"/>
      <c r="BD12" s="172"/>
      <c r="BE12" s="172"/>
      <c r="BG12" s="182"/>
      <c r="BH12" s="183"/>
      <c r="BI12" s="175"/>
      <c r="BJ12" s="176"/>
      <c r="BK12" s="176"/>
      <c r="BL12" s="176"/>
      <c r="BM12" s="176"/>
      <c r="BN12" s="176"/>
      <c r="BO12" s="178"/>
      <c r="BQ12" s="167" t="s">
        <v>9</v>
      </c>
      <c r="BR12" s="168"/>
      <c r="BS12" s="169"/>
      <c r="BT12" s="170" t="str">
        <f>N12</f>
        <v>１２３４５６７</v>
      </c>
      <c r="BU12" s="171"/>
      <c r="BV12" s="171"/>
      <c r="BW12" s="171"/>
      <c r="BX12" s="171"/>
      <c r="BY12" s="171"/>
      <c r="BZ12" s="172"/>
      <c r="CA12" s="172"/>
      <c r="CB12" s="172"/>
      <c r="CC12" s="172"/>
      <c r="CD12" s="172"/>
      <c r="CE12" s="172"/>
      <c r="CF12" s="172"/>
      <c r="CG12" s="172"/>
      <c r="CH12" s="172"/>
    </row>
    <row r="13" spans="1:86" ht="15" customHeight="1">
      <c r="A13" s="9"/>
      <c r="K13" s="167" t="s">
        <v>8</v>
      </c>
      <c r="L13" s="168"/>
      <c r="M13" s="190"/>
      <c r="N13" s="261" t="s">
        <v>56</v>
      </c>
      <c r="O13" s="262"/>
      <c r="P13" s="262"/>
      <c r="Q13" s="262"/>
      <c r="R13" s="262"/>
      <c r="S13" s="262"/>
      <c r="T13" s="263"/>
      <c r="U13" s="263"/>
      <c r="V13" s="263"/>
      <c r="W13" s="263"/>
      <c r="X13" s="263"/>
      <c r="Y13" s="263"/>
      <c r="Z13" s="263"/>
      <c r="AA13" s="263"/>
      <c r="AB13" s="263"/>
      <c r="AD13" s="9"/>
      <c r="AN13" s="167" t="s">
        <v>8</v>
      </c>
      <c r="AO13" s="168"/>
      <c r="AP13" s="169"/>
      <c r="AQ13" s="205" t="str">
        <f t="shared" si="0"/>
        <v>ｶ)ﾏﾙﾏﾙﾏﾙｹﾝｾﾂ</v>
      </c>
      <c r="AR13" s="206"/>
      <c r="AS13" s="206"/>
      <c r="AT13" s="206"/>
      <c r="AU13" s="206"/>
      <c r="AV13" s="206"/>
      <c r="AW13" s="172"/>
      <c r="AX13" s="172"/>
      <c r="AY13" s="172"/>
      <c r="AZ13" s="172"/>
      <c r="BA13" s="172"/>
      <c r="BB13" s="172"/>
      <c r="BC13" s="172"/>
      <c r="BD13" s="172"/>
      <c r="BE13" s="172"/>
      <c r="BG13" s="9"/>
      <c r="BQ13" s="167" t="s">
        <v>8</v>
      </c>
      <c r="BR13" s="168"/>
      <c r="BS13" s="169"/>
      <c r="BT13" s="170" t="str">
        <f>N13</f>
        <v>ｶ)ﾏﾙﾏﾙﾏﾙｹﾝｾﾂ</v>
      </c>
      <c r="BU13" s="171"/>
      <c r="BV13" s="171"/>
      <c r="BW13" s="171"/>
      <c r="BX13" s="171"/>
      <c r="BY13" s="171"/>
      <c r="BZ13" s="172"/>
      <c r="CA13" s="172"/>
      <c r="CB13" s="172"/>
      <c r="CC13" s="172"/>
      <c r="CD13" s="172"/>
      <c r="CE13" s="172"/>
      <c r="CF13" s="172"/>
      <c r="CG13" s="172"/>
      <c r="CH13" s="172"/>
    </row>
    <row r="14" spans="1:86" ht="15" customHeight="1">
      <c r="A14" s="181" t="s">
        <v>16</v>
      </c>
      <c r="B14" s="146"/>
      <c r="C14" s="267" t="s">
        <v>75</v>
      </c>
      <c r="D14" s="268"/>
      <c r="E14" s="268"/>
      <c r="F14" s="268"/>
      <c r="G14" s="268"/>
      <c r="H14" s="268"/>
      <c r="I14" s="269"/>
      <c r="K14" s="229" t="s">
        <v>76</v>
      </c>
      <c r="L14" s="230"/>
      <c r="M14" s="231"/>
      <c r="N14" s="72" t="b">
        <v>0</v>
      </c>
      <c r="O14" s="75" t="s">
        <v>78</v>
      </c>
      <c r="P14" s="75"/>
      <c r="Q14" s="73"/>
      <c r="R14" s="73"/>
      <c r="S14" s="73"/>
      <c r="T14" s="74"/>
      <c r="U14" s="74" t="b">
        <v>0</v>
      </c>
      <c r="V14" s="76" t="s">
        <v>77</v>
      </c>
      <c r="W14" s="74"/>
      <c r="X14" s="76"/>
      <c r="Y14" s="74"/>
      <c r="Z14" s="74"/>
      <c r="AA14" s="74"/>
      <c r="AB14" s="64"/>
      <c r="AD14" s="181" t="s">
        <v>16</v>
      </c>
      <c r="AE14" s="194"/>
      <c r="AF14" s="196" t="str">
        <f>C14</f>
        <v>〇〇〇造成工事</v>
      </c>
      <c r="AG14" s="197"/>
      <c r="AH14" s="197"/>
      <c r="AI14" s="197"/>
      <c r="AJ14" s="197"/>
      <c r="AK14" s="197"/>
      <c r="AL14" s="198"/>
      <c r="AN14" s="229" t="s">
        <v>76</v>
      </c>
      <c r="AO14" s="230"/>
      <c r="AP14" s="231"/>
      <c r="AQ14" s="77"/>
      <c r="AR14" s="78" t="s">
        <v>78</v>
      </c>
      <c r="AS14" s="78"/>
      <c r="AT14" s="79"/>
      <c r="AU14" s="79"/>
      <c r="AV14" s="79"/>
      <c r="AW14" s="80"/>
      <c r="AX14" s="80"/>
      <c r="AY14" s="81" t="s">
        <v>77</v>
      </c>
      <c r="AZ14" s="80"/>
      <c r="BA14" s="81"/>
      <c r="BB14" s="80"/>
      <c r="BC14" s="80"/>
      <c r="BD14" s="80"/>
      <c r="BE14" s="82"/>
      <c r="BG14" s="181" t="s">
        <v>16</v>
      </c>
      <c r="BH14" s="146"/>
      <c r="BI14" s="196" t="str">
        <f>C14</f>
        <v>〇〇〇造成工事</v>
      </c>
      <c r="BJ14" s="197"/>
      <c r="BK14" s="197"/>
      <c r="BL14" s="197"/>
      <c r="BM14" s="197"/>
      <c r="BN14" s="197"/>
      <c r="BO14" s="198"/>
      <c r="BQ14" s="229" t="s">
        <v>76</v>
      </c>
      <c r="BR14" s="230"/>
      <c r="BS14" s="231"/>
      <c r="BT14" s="77" t="b">
        <v>0</v>
      </c>
      <c r="BU14" s="78" t="s">
        <v>78</v>
      </c>
      <c r="BV14" s="78"/>
      <c r="BW14" s="79"/>
      <c r="BX14" s="79"/>
      <c r="BY14" s="79"/>
      <c r="BZ14" s="80"/>
      <c r="CA14" s="80" t="b">
        <v>0</v>
      </c>
      <c r="CB14" s="81" t="s">
        <v>77</v>
      </c>
      <c r="CC14" s="80"/>
      <c r="CD14" s="81"/>
      <c r="CE14" s="80"/>
      <c r="CF14" s="80"/>
      <c r="CG14" s="80"/>
      <c r="CH14" s="82"/>
    </row>
    <row r="15" spans="1:86" ht="15" customHeight="1">
      <c r="A15" s="182"/>
      <c r="B15" s="183"/>
      <c r="C15" s="270"/>
      <c r="D15" s="271"/>
      <c r="E15" s="271"/>
      <c r="F15" s="271"/>
      <c r="G15" s="271"/>
      <c r="H15" s="271"/>
      <c r="I15" s="272"/>
      <c r="K15" s="232"/>
      <c r="L15" s="233"/>
      <c r="M15" s="234"/>
      <c r="N15" s="144" t="s">
        <v>67</v>
      </c>
      <c r="O15" s="145"/>
      <c r="P15" s="83" t="s">
        <v>68</v>
      </c>
      <c r="Q15" s="83" t="s">
        <v>70</v>
      </c>
      <c r="R15" s="83" t="s">
        <v>79</v>
      </c>
      <c r="S15" s="83" t="s">
        <v>80</v>
      </c>
      <c r="T15" s="83" t="s">
        <v>81</v>
      </c>
      <c r="U15" s="83" t="s">
        <v>82</v>
      </c>
      <c r="V15" s="83" t="s">
        <v>83</v>
      </c>
      <c r="W15" s="83" t="s">
        <v>84</v>
      </c>
      <c r="X15" s="83" t="s">
        <v>85</v>
      </c>
      <c r="Y15" s="83" t="s">
        <v>69</v>
      </c>
      <c r="Z15" s="83" t="s">
        <v>68</v>
      </c>
      <c r="AA15" s="83" t="s">
        <v>70</v>
      </c>
      <c r="AB15" s="84" t="s">
        <v>79</v>
      </c>
      <c r="AD15" s="182"/>
      <c r="AE15" s="195"/>
      <c r="AF15" s="199"/>
      <c r="AG15" s="200"/>
      <c r="AH15" s="200"/>
      <c r="AI15" s="200"/>
      <c r="AJ15" s="200"/>
      <c r="AK15" s="200"/>
      <c r="AL15" s="201"/>
      <c r="AN15" s="232"/>
      <c r="AO15" s="233"/>
      <c r="AP15" s="234"/>
      <c r="AQ15" s="137" t="str">
        <f t="shared" si="0"/>
        <v>T</v>
      </c>
      <c r="AR15" s="138"/>
      <c r="AS15" s="62" t="str">
        <f t="shared" ref="AS15:BE15" si="1">P15</f>
        <v>1</v>
      </c>
      <c r="AT15" s="62" t="str">
        <f t="shared" si="1"/>
        <v>2</v>
      </c>
      <c r="AU15" s="62" t="str">
        <f t="shared" si="1"/>
        <v>3</v>
      </c>
      <c r="AV15" s="62" t="str">
        <f t="shared" si="1"/>
        <v>4</v>
      </c>
      <c r="AW15" s="62" t="str">
        <f t="shared" si="1"/>
        <v>5</v>
      </c>
      <c r="AX15" s="62" t="str">
        <f t="shared" si="1"/>
        <v>6</v>
      </c>
      <c r="AY15" s="62" t="str">
        <f t="shared" si="1"/>
        <v>7</v>
      </c>
      <c r="AZ15" s="62" t="str">
        <f t="shared" si="1"/>
        <v>8</v>
      </c>
      <c r="BA15" s="62" t="str">
        <f t="shared" si="1"/>
        <v>9</v>
      </c>
      <c r="BB15" s="62" t="str">
        <f t="shared" si="1"/>
        <v>0</v>
      </c>
      <c r="BC15" s="62" t="str">
        <f t="shared" si="1"/>
        <v>1</v>
      </c>
      <c r="BD15" s="62" t="str">
        <f t="shared" si="1"/>
        <v>2</v>
      </c>
      <c r="BE15" s="50" t="str">
        <f t="shared" si="1"/>
        <v>3</v>
      </c>
      <c r="BG15" s="182"/>
      <c r="BH15" s="183"/>
      <c r="BI15" s="199"/>
      <c r="BJ15" s="200"/>
      <c r="BK15" s="200"/>
      <c r="BL15" s="200"/>
      <c r="BM15" s="200"/>
      <c r="BN15" s="200"/>
      <c r="BO15" s="201"/>
      <c r="BQ15" s="232"/>
      <c r="BR15" s="233"/>
      <c r="BS15" s="234"/>
      <c r="BT15" s="137" t="str">
        <f>AQ15</f>
        <v>T</v>
      </c>
      <c r="BU15" s="138"/>
      <c r="BV15" s="62" t="str">
        <f t="shared" ref="BV15:CH15" si="2">AS15</f>
        <v>1</v>
      </c>
      <c r="BW15" s="62" t="str">
        <f t="shared" si="2"/>
        <v>2</v>
      </c>
      <c r="BX15" s="62" t="str">
        <f t="shared" si="2"/>
        <v>3</v>
      </c>
      <c r="BY15" s="62" t="str">
        <f t="shared" si="2"/>
        <v>4</v>
      </c>
      <c r="BZ15" s="62" t="str">
        <f t="shared" si="2"/>
        <v>5</v>
      </c>
      <c r="CA15" s="62" t="str">
        <f t="shared" si="2"/>
        <v>6</v>
      </c>
      <c r="CB15" s="62" t="str">
        <f t="shared" si="2"/>
        <v>7</v>
      </c>
      <c r="CC15" s="62" t="str">
        <f t="shared" si="2"/>
        <v>8</v>
      </c>
      <c r="CD15" s="62" t="str">
        <f t="shared" si="2"/>
        <v>9</v>
      </c>
      <c r="CE15" s="62" t="str">
        <f t="shared" si="2"/>
        <v>0</v>
      </c>
      <c r="CF15" s="62" t="str">
        <f t="shared" si="2"/>
        <v>1</v>
      </c>
      <c r="CG15" s="62" t="str">
        <f t="shared" si="2"/>
        <v>2</v>
      </c>
      <c r="CH15" s="50" t="str">
        <f t="shared" si="2"/>
        <v>3</v>
      </c>
    </row>
    <row r="16" spans="1:86" ht="15" customHeight="1">
      <c r="A16" s="9"/>
      <c r="AB16" s="10"/>
      <c r="AD16" s="9"/>
      <c r="BE16" s="10"/>
      <c r="BG16" s="9"/>
      <c r="CH16" s="10"/>
    </row>
    <row r="17" spans="1:86" ht="21.95" customHeight="1">
      <c r="A17" s="17" t="s">
        <v>0</v>
      </c>
      <c r="B17" s="18" t="s">
        <v>1</v>
      </c>
      <c r="C17" s="134" t="s">
        <v>2</v>
      </c>
      <c r="D17" s="134"/>
      <c r="E17" s="134"/>
      <c r="F17" s="134"/>
      <c r="G17" s="134"/>
      <c r="H17" s="134"/>
      <c r="I17" s="134"/>
      <c r="J17" s="134"/>
      <c r="K17" s="18" t="s">
        <v>3</v>
      </c>
      <c r="L17" s="134" t="s">
        <v>4</v>
      </c>
      <c r="M17" s="134"/>
      <c r="N17" s="134" t="s">
        <v>5</v>
      </c>
      <c r="O17" s="134"/>
      <c r="P17" s="134"/>
      <c r="Q17" s="134"/>
      <c r="R17" s="134"/>
      <c r="S17" s="134"/>
      <c r="T17" s="134"/>
      <c r="U17" s="134" t="s">
        <v>6</v>
      </c>
      <c r="V17" s="134"/>
      <c r="W17" s="134"/>
      <c r="X17" s="134"/>
      <c r="Y17" s="134"/>
      <c r="Z17" s="134"/>
      <c r="AA17" s="130" t="s">
        <v>7</v>
      </c>
      <c r="AB17" s="131"/>
      <c r="AD17" s="17" t="s">
        <v>0</v>
      </c>
      <c r="AE17" s="18" t="s">
        <v>1</v>
      </c>
      <c r="AF17" s="134" t="s">
        <v>2</v>
      </c>
      <c r="AG17" s="134"/>
      <c r="AH17" s="134"/>
      <c r="AI17" s="134"/>
      <c r="AJ17" s="134"/>
      <c r="AK17" s="134"/>
      <c r="AL17" s="134"/>
      <c r="AM17" s="134"/>
      <c r="AN17" s="18" t="s">
        <v>3</v>
      </c>
      <c r="AO17" s="134" t="s">
        <v>4</v>
      </c>
      <c r="AP17" s="134"/>
      <c r="AQ17" s="134" t="s">
        <v>5</v>
      </c>
      <c r="AR17" s="134"/>
      <c r="AS17" s="134"/>
      <c r="AT17" s="134"/>
      <c r="AU17" s="134"/>
      <c r="AV17" s="134"/>
      <c r="AW17" s="134"/>
      <c r="AX17" s="134" t="s">
        <v>6</v>
      </c>
      <c r="AY17" s="134"/>
      <c r="AZ17" s="134"/>
      <c r="BA17" s="134"/>
      <c r="BB17" s="134"/>
      <c r="BC17" s="134"/>
      <c r="BD17" s="130" t="s">
        <v>7</v>
      </c>
      <c r="BE17" s="131"/>
      <c r="BG17" s="17" t="s">
        <v>0</v>
      </c>
      <c r="BH17" s="18" t="s">
        <v>1</v>
      </c>
      <c r="BI17" s="134" t="s">
        <v>2</v>
      </c>
      <c r="BJ17" s="134"/>
      <c r="BK17" s="134"/>
      <c r="BL17" s="134"/>
      <c r="BM17" s="134"/>
      <c r="BN17" s="134"/>
      <c r="BO17" s="134"/>
      <c r="BP17" s="134"/>
      <c r="BQ17" s="18" t="s">
        <v>3</v>
      </c>
      <c r="BR17" s="134" t="s">
        <v>4</v>
      </c>
      <c r="BS17" s="134"/>
      <c r="BT17" s="134" t="s">
        <v>5</v>
      </c>
      <c r="BU17" s="134"/>
      <c r="BV17" s="134"/>
      <c r="BW17" s="134"/>
      <c r="BX17" s="134"/>
      <c r="BY17" s="134"/>
      <c r="BZ17" s="134"/>
      <c r="CA17" s="134" t="s">
        <v>6</v>
      </c>
      <c r="CB17" s="134"/>
      <c r="CC17" s="134"/>
      <c r="CD17" s="134"/>
      <c r="CE17" s="134"/>
      <c r="CF17" s="134"/>
      <c r="CG17" s="130" t="s">
        <v>7</v>
      </c>
      <c r="CH17" s="131"/>
    </row>
    <row r="18" spans="1:86" ht="21.95" customHeight="1">
      <c r="A18" s="32"/>
      <c r="B18" s="33"/>
      <c r="C18" s="163"/>
      <c r="D18" s="163"/>
      <c r="E18" s="163"/>
      <c r="F18" s="163"/>
      <c r="G18" s="164"/>
      <c r="H18" s="165"/>
      <c r="I18" s="163"/>
      <c r="J18" s="163"/>
      <c r="K18" s="34"/>
      <c r="L18" s="166"/>
      <c r="M18" s="166"/>
      <c r="N18" s="92"/>
      <c r="O18" s="92"/>
      <c r="P18" s="92"/>
      <c r="Q18" s="92"/>
      <c r="R18" s="92"/>
      <c r="S18" s="92"/>
      <c r="T18" s="92"/>
      <c r="U18" s="162" t="str">
        <f t="shared" ref="U18:U28" si="3">IF(L18="","",ROUND(L18*N18,0))</f>
        <v/>
      </c>
      <c r="V18" s="162"/>
      <c r="W18" s="162"/>
      <c r="X18" s="162"/>
      <c r="Y18" s="162"/>
      <c r="Z18" s="162"/>
      <c r="AA18" s="132"/>
      <c r="AB18" s="133"/>
      <c r="AD18" s="25">
        <f t="shared" ref="AD18:AF28" si="4">A18</f>
        <v>0</v>
      </c>
      <c r="AE18" s="26">
        <f t="shared" si="4"/>
        <v>0</v>
      </c>
      <c r="AF18" s="135">
        <f t="shared" si="4"/>
        <v>0</v>
      </c>
      <c r="AG18" s="135"/>
      <c r="AH18" s="135"/>
      <c r="AI18" s="135"/>
      <c r="AJ18" s="136"/>
      <c r="AK18" s="160">
        <f t="shared" ref="AK18:AK28" si="5">H18</f>
        <v>0</v>
      </c>
      <c r="AL18" s="135"/>
      <c r="AM18" s="135"/>
      <c r="AN18" s="27">
        <f t="shared" ref="AN18:AO28" si="6">K18</f>
        <v>0</v>
      </c>
      <c r="AO18" s="161">
        <f t="shared" si="6"/>
        <v>0</v>
      </c>
      <c r="AP18" s="161"/>
      <c r="AQ18" s="91">
        <f t="shared" ref="AQ18:AQ28" si="7">N18</f>
        <v>0</v>
      </c>
      <c r="AR18" s="91"/>
      <c r="AS18" s="91"/>
      <c r="AT18" s="91"/>
      <c r="AU18" s="91"/>
      <c r="AV18" s="91"/>
      <c r="AW18" s="91"/>
      <c r="AX18" s="91" t="str">
        <f t="shared" ref="AX18:AX34" si="8">U18</f>
        <v/>
      </c>
      <c r="AY18" s="91"/>
      <c r="AZ18" s="91"/>
      <c r="BA18" s="91"/>
      <c r="BB18" s="91"/>
      <c r="BC18" s="91"/>
      <c r="BD18" s="89">
        <f>AA18</f>
        <v>0</v>
      </c>
      <c r="BE18" s="90"/>
      <c r="BG18" s="25">
        <f t="shared" ref="BG18:BI28" si="9">A18</f>
        <v>0</v>
      </c>
      <c r="BH18" s="26">
        <f t="shared" si="9"/>
        <v>0</v>
      </c>
      <c r="BI18" s="135">
        <f t="shared" si="9"/>
        <v>0</v>
      </c>
      <c r="BJ18" s="135"/>
      <c r="BK18" s="135"/>
      <c r="BL18" s="135"/>
      <c r="BM18" s="136"/>
      <c r="BN18" s="160">
        <f t="shared" ref="BN18:BN28" si="10">H18</f>
        <v>0</v>
      </c>
      <c r="BO18" s="135"/>
      <c r="BP18" s="135"/>
      <c r="BQ18" s="27">
        <f t="shared" ref="BQ18:BR28" si="11">K18</f>
        <v>0</v>
      </c>
      <c r="BR18" s="161">
        <f t="shared" si="11"/>
        <v>0</v>
      </c>
      <c r="BS18" s="161"/>
      <c r="BT18" s="91">
        <f t="shared" ref="BT18:BT28" si="12">N18</f>
        <v>0</v>
      </c>
      <c r="BU18" s="91"/>
      <c r="BV18" s="91"/>
      <c r="BW18" s="91"/>
      <c r="BX18" s="91"/>
      <c r="BY18" s="91"/>
      <c r="BZ18" s="91"/>
      <c r="CA18" s="91" t="str">
        <f t="shared" ref="CA18:CA30" si="13">U18</f>
        <v/>
      </c>
      <c r="CB18" s="91"/>
      <c r="CC18" s="91"/>
      <c r="CD18" s="91"/>
      <c r="CE18" s="91"/>
      <c r="CF18" s="91"/>
      <c r="CG18" s="89">
        <f>AA18</f>
        <v>0</v>
      </c>
      <c r="CH18" s="95"/>
    </row>
    <row r="19" spans="1:86" ht="21.95" customHeight="1">
      <c r="A19" s="29">
        <v>5</v>
      </c>
      <c r="B19" s="30">
        <v>31</v>
      </c>
      <c r="C19" s="276" t="s">
        <v>57</v>
      </c>
      <c r="D19" s="276"/>
      <c r="E19" s="276"/>
      <c r="F19" s="276"/>
      <c r="G19" s="277"/>
      <c r="H19" s="278" t="s">
        <v>62</v>
      </c>
      <c r="I19" s="276"/>
      <c r="J19" s="276"/>
      <c r="K19" s="31" t="s">
        <v>58</v>
      </c>
      <c r="L19" s="279">
        <v>1</v>
      </c>
      <c r="M19" s="279"/>
      <c r="N19" s="280">
        <v>300000</v>
      </c>
      <c r="O19" s="280"/>
      <c r="P19" s="280"/>
      <c r="Q19" s="280"/>
      <c r="R19" s="280"/>
      <c r="S19" s="280"/>
      <c r="T19" s="280"/>
      <c r="U19" s="281">
        <f t="shared" si="3"/>
        <v>300000</v>
      </c>
      <c r="V19" s="281"/>
      <c r="W19" s="281"/>
      <c r="X19" s="281"/>
      <c r="Y19" s="281"/>
      <c r="Z19" s="281"/>
      <c r="AA19" s="282" t="s">
        <v>88</v>
      </c>
      <c r="AB19" s="283"/>
      <c r="AD19" s="25">
        <f t="shared" si="4"/>
        <v>5</v>
      </c>
      <c r="AE19" s="26">
        <f t="shared" si="4"/>
        <v>31</v>
      </c>
      <c r="AF19" s="135" t="str">
        <f t="shared" si="4"/>
        <v>工事費</v>
      </c>
      <c r="AG19" s="135"/>
      <c r="AH19" s="135"/>
      <c r="AI19" s="135"/>
      <c r="AJ19" s="136"/>
      <c r="AK19" s="160" t="str">
        <f t="shared" si="5"/>
        <v>別紙出来高調書</v>
      </c>
      <c r="AL19" s="135"/>
      <c r="AM19" s="135"/>
      <c r="AN19" s="27" t="str">
        <f t="shared" si="6"/>
        <v>式</v>
      </c>
      <c r="AO19" s="161">
        <f t="shared" si="6"/>
        <v>1</v>
      </c>
      <c r="AP19" s="161"/>
      <c r="AQ19" s="91">
        <f t="shared" si="7"/>
        <v>300000</v>
      </c>
      <c r="AR19" s="91"/>
      <c r="AS19" s="91"/>
      <c r="AT19" s="91"/>
      <c r="AU19" s="91"/>
      <c r="AV19" s="91"/>
      <c r="AW19" s="91"/>
      <c r="AX19" s="91">
        <f t="shared" si="8"/>
        <v>300000</v>
      </c>
      <c r="AY19" s="91"/>
      <c r="AZ19" s="91"/>
      <c r="BA19" s="91"/>
      <c r="BB19" s="91"/>
      <c r="BC19" s="91"/>
      <c r="BD19" s="89" t="str">
        <f t="shared" ref="BD19:BD28" si="14">AA19</f>
        <v>外</v>
      </c>
      <c r="BE19" s="90"/>
      <c r="BG19" s="25">
        <f t="shared" si="9"/>
        <v>5</v>
      </c>
      <c r="BH19" s="26">
        <f t="shared" si="9"/>
        <v>31</v>
      </c>
      <c r="BI19" s="135" t="str">
        <f t="shared" si="9"/>
        <v>工事費</v>
      </c>
      <c r="BJ19" s="135"/>
      <c r="BK19" s="135"/>
      <c r="BL19" s="135"/>
      <c r="BM19" s="136"/>
      <c r="BN19" s="160" t="str">
        <f t="shared" si="10"/>
        <v>別紙出来高調書</v>
      </c>
      <c r="BO19" s="135"/>
      <c r="BP19" s="135"/>
      <c r="BQ19" s="27" t="str">
        <f t="shared" si="11"/>
        <v>式</v>
      </c>
      <c r="BR19" s="161">
        <f t="shared" si="11"/>
        <v>1</v>
      </c>
      <c r="BS19" s="161"/>
      <c r="BT19" s="91">
        <f t="shared" si="12"/>
        <v>300000</v>
      </c>
      <c r="BU19" s="91"/>
      <c r="BV19" s="91"/>
      <c r="BW19" s="91"/>
      <c r="BX19" s="91"/>
      <c r="BY19" s="91"/>
      <c r="BZ19" s="91"/>
      <c r="CA19" s="91">
        <f t="shared" si="13"/>
        <v>300000</v>
      </c>
      <c r="CB19" s="91"/>
      <c r="CC19" s="91"/>
      <c r="CD19" s="91"/>
      <c r="CE19" s="91"/>
      <c r="CF19" s="91"/>
      <c r="CG19" s="89" t="str">
        <f t="shared" ref="CG19:CG28" si="15">AA19</f>
        <v>外</v>
      </c>
      <c r="CH19" s="95"/>
    </row>
    <row r="20" spans="1:86" ht="21.95" customHeight="1">
      <c r="A20" s="19"/>
      <c r="B20" s="20"/>
      <c r="C20" s="250"/>
      <c r="D20" s="250"/>
      <c r="E20" s="250"/>
      <c r="F20" s="250"/>
      <c r="G20" s="251"/>
      <c r="H20" s="252"/>
      <c r="I20" s="250"/>
      <c r="J20" s="250"/>
      <c r="K20" s="31"/>
      <c r="L20" s="279"/>
      <c r="M20" s="279"/>
      <c r="N20" s="92"/>
      <c r="O20" s="92"/>
      <c r="P20" s="92"/>
      <c r="Q20" s="92"/>
      <c r="R20" s="92"/>
      <c r="S20" s="92"/>
      <c r="T20" s="92"/>
      <c r="U20" s="162" t="str">
        <f t="shared" si="3"/>
        <v/>
      </c>
      <c r="V20" s="162"/>
      <c r="W20" s="162"/>
      <c r="X20" s="162"/>
      <c r="Y20" s="162"/>
      <c r="Z20" s="162"/>
      <c r="AA20" s="132"/>
      <c r="AB20" s="133"/>
      <c r="AD20" s="25">
        <f t="shared" si="4"/>
        <v>0</v>
      </c>
      <c r="AE20" s="26">
        <f t="shared" si="4"/>
        <v>0</v>
      </c>
      <c r="AF20" s="135">
        <f t="shared" si="4"/>
        <v>0</v>
      </c>
      <c r="AG20" s="135"/>
      <c r="AH20" s="135"/>
      <c r="AI20" s="135"/>
      <c r="AJ20" s="136"/>
      <c r="AK20" s="160">
        <f t="shared" si="5"/>
        <v>0</v>
      </c>
      <c r="AL20" s="135"/>
      <c r="AM20" s="135"/>
      <c r="AN20" s="27">
        <f t="shared" si="6"/>
        <v>0</v>
      </c>
      <c r="AO20" s="161">
        <f t="shared" si="6"/>
        <v>0</v>
      </c>
      <c r="AP20" s="161"/>
      <c r="AQ20" s="91">
        <f t="shared" si="7"/>
        <v>0</v>
      </c>
      <c r="AR20" s="91"/>
      <c r="AS20" s="91"/>
      <c r="AT20" s="91"/>
      <c r="AU20" s="91"/>
      <c r="AV20" s="91"/>
      <c r="AW20" s="91"/>
      <c r="AX20" s="91" t="str">
        <f t="shared" si="8"/>
        <v/>
      </c>
      <c r="AY20" s="91"/>
      <c r="AZ20" s="91"/>
      <c r="BA20" s="91"/>
      <c r="BB20" s="91"/>
      <c r="BC20" s="91"/>
      <c r="BD20" s="89">
        <f t="shared" si="14"/>
        <v>0</v>
      </c>
      <c r="BE20" s="90"/>
      <c r="BG20" s="25">
        <f t="shared" si="9"/>
        <v>0</v>
      </c>
      <c r="BH20" s="26">
        <f t="shared" si="9"/>
        <v>0</v>
      </c>
      <c r="BI20" s="135">
        <f t="shared" si="9"/>
        <v>0</v>
      </c>
      <c r="BJ20" s="135"/>
      <c r="BK20" s="135"/>
      <c r="BL20" s="135"/>
      <c r="BM20" s="136"/>
      <c r="BN20" s="160">
        <f t="shared" si="10"/>
        <v>0</v>
      </c>
      <c r="BO20" s="135"/>
      <c r="BP20" s="135"/>
      <c r="BQ20" s="27">
        <f t="shared" si="11"/>
        <v>0</v>
      </c>
      <c r="BR20" s="161">
        <f t="shared" si="11"/>
        <v>0</v>
      </c>
      <c r="BS20" s="161"/>
      <c r="BT20" s="91">
        <f t="shared" si="12"/>
        <v>0</v>
      </c>
      <c r="BU20" s="91"/>
      <c r="BV20" s="91"/>
      <c r="BW20" s="91"/>
      <c r="BX20" s="91"/>
      <c r="BY20" s="91"/>
      <c r="BZ20" s="91"/>
      <c r="CA20" s="91" t="str">
        <f t="shared" si="13"/>
        <v/>
      </c>
      <c r="CB20" s="91"/>
      <c r="CC20" s="91"/>
      <c r="CD20" s="91"/>
      <c r="CE20" s="91"/>
      <c r="CF20" s="91"/>
      <c r="CG20" s="89">
        <f t="shared" si="15"/>
        <v>0</v>
      </c>
      <c r="CH20" s="95"/>
    </row>
    <row r="21" spans="1:86" ht="21.95" customHeight="1">
      <c r="A21" s="29">
        <v>5</v>
      </c>
      <c r="B21" s="30">
        <v>31</v>
      </c>
      <c r="C21" s="276" t="s">
        <v>59</v>
      </c>
      <c r="D21" s="276"/>
      <c r="E21" s="276"/>
      <c r="F21" s="276"/>
      <c r="G21" s="277"/>
      <c r="H21" s="252"/>
      <c r="I21" s="250"/>
      <c r="J21" s="250"/>
      <c r="K21" s="31" t="s">
        <v>61</v>
      </c>
      <c r="L21" s="279">
        <v>100</v>
      </c>
      <c r="M21" s="279"/>
      <c r="N21" s="280">
        <v>1000</v>
      </c>
      <c r="O21" s="280"/>
      <c r="P21" s="280"/>
      <c r="Q21" s="280"/>
      <c r="R21" s="280"/>
      <c r="S21" s="280"/>
      <c r="T21" s="280"/>
      <c r="U21" s="281">
        <f t="shared" si="3"/>
        <v>100000</v>
      </c>
      <c r="V21" s="281"/>
      <c r="W21" s="281"/>
      <c r="X21" s="281"/>
      <c r="Y21" s="281"/>
      <c r="Z21" s="281"/>
      <c r="AA21" s="282" t="s">
        <v>89</v>
      </c>
      <c r="AB21" s="283"/>
      <c r="AD21" s="25">
        <f t="shared" si="4"/>
        <v>5</v>
      </c>
      <c r="AE21" s="26">
        <f t="shared" si="4"/>
        <v>31</v>
      </c>
      <c r="AF21" s="135" t="str">
        <f t="shared" si="4"/>
        <v>材料代</v>
      </c>
      <c r="AG21" s="135"/>
      <c r="AH21" s="135"/>
      <c r="AI21" s="135"/>
      <c r="AJ21" s="136"/>
      <c r="AK21" s="160">
        <f t="shared" si="5"/>
        <v>0</v>
      </c>
      <c r="AL21" s="135"/>
      <c r="AM21" s="135"/>
      <c r="AN21" s="27" t="str">
        <f t="shared" si="6"/>
        <v>本</v>
      </c>
      <c r="AO21" s="161">
        <f t="shared" si="6"/>
        <v>100</v>
      </c>
      <c r="AP21" s="161"/>
      <c r="AQ21" s="91">
        <f t="shared" si="7"/>
        <v>1000</v>
      </c>
      <c r="AR21" s="91"/>
      <c r="AS21" s="91"/>
      <c r="AT21" s="91"/>
      <c r="AU21" s="91"/>
      <c r="AV21" s="91"/>
      <c r="AW21" s="91"/>
      <c r="AX21" s="91">
        <f t="shared" si="8"/>
        <v>100000</v>
      </c>
      <c r="AY21" s="91"/>
      <c r="AZ21" s="91"/>
      <c r="BA21" s="91"/>
      <c r="BB21" s="91"/>
      <c r="BC21" s="91"/>
      <c r="BD21" s="89" t="str">
        <f t="shared" si="14"/>
        <v>資材</v>
      </c>
      <c r="BE21" s="90"/>
      <c r="BG21" s="25">
        <f t="shared" si="9"/>
        <v>5</v>
      </c>
      <c r="BH21" s="26">
        <f t="shared" si="9"/>
        <v>31</v>
      </c>
      <c r="BI21" s="135" t="str">
        <f t="shared" si="9"/>
        <v>材料代</v>
      </c>
      <c r="BJ21" s="135"/>
      <c r="BK21" s="135"/>
      <c r="BL21" s="135"/>
      <c r="BM21" s="136"/>
      <c r="BN21" s="160">
        <f t="shared" si="10"/>
        <v>0</v>
      </c>
      <c r="BO21" s="135"/>
      <c r="BP21" s="135"/>
      <c r="BQ21" s="27" t="str">
        <f t="shared" si="11"/>
        <v>本</v>
      </c>
      <c r="BR21" s="161">
        <f t="shared" si="11"/>
        <v>100</v>
      </c>
      <c r="BS21" s="161"/>
      <c r="BT21" s="91">
        <f t="shared" si="12"/>
        <v>1000</v>
      </c>
      <c r="BU21" s="91"/>
      <c r="BV21" s="91"/>
      <c r="BW21" s="91"/>
      <c r="BX21" s="91"/>
      <c r="BY21" s="91"/>
      <c r="BZ21" s="91"/>
      <c r="CA21" s="91">
        <f t="shared" si="13"/>
        <v>100000</v>
      </c>
      <c r="CB21" s="91"/>
      <c r="CC21" s="91"/>
      <c r="CD21" s="91"/>
      <c r="CE21" s="91"/>
      <c r="CF21" s="91"/>
      <c r="CG21" s="89" t="str">
        <f t="shared" si="15"/>
        <v>資材</v>
      </c>
      <c r="CH21" s="95"/>
    </row>
    <row r="22" spans="1:86" ht="21.95" customHeight="1">
      <c r="A22" s="29"/>
      <c r="B22" s="30"/>
      <c r="C22" s="276"/>
      <c r="D22" s="276"/>
      <c r="E22" s="276"/>
      <c r="F22" s="276"/>
      <c r="G22" s="277"/>
      <c r="H22" s="252"/>
      <c r="I22" s="250"/>
      <c r="J22" s="250"/>
      <c r="K22" s="31"/>
      <c r="L22" s="279"/>
      <c r="M22" s="279"/>
      <c r="N22" s="92"/>
      <c r="O22" s="92"/>
      <c r="P22" s="92"/>
      <c r="Q22" s="92"/>
      <c r="R22" s="92"/>
      <c r="S22" s="92"/>
      <c r="T22" s="92"/>
      <c r="U22" s="162" t="str">
        <f t="shared" si="3"/>
        <v/>
      </c>
      <c r="V22" s="162"/>
      <c r="W22" s="162"/>
      <c r="X22" s="162"/>
      <c r="Y22" s="162"/>
      <c r="Z22" s="162"/>
      <c r="AA22" s="132"/>
      <c r="AB22" s="133"/>
      <c r="AD22" s="25">
        <f t="shared" si="4"/>
        <v>0</v>
      </c>
      <c r="AE22" s="26">
        <f t="shared" si="4"/>
        <v>0</v>
      </c>
      <c r="AF22" s="135">
        <f t="shared" si="4"/>
        <v>0</v>
      </c>
      <c r="AG22" s="135"/>
      <c r="AH22" s="135"/>
      <c r="AI22" s="135"/>
      <c r="AJ22" s="136"/>
      <c r="AK22" s="160">
        <f t="shared" si="5"/>
        <v>0</v>
      </c>
      <c r="AL22" s="135"/>
      <c r="AM22" s="135"/>
      <c r="AN22" s="27">
        <f t="shared" si="6"/>
        <v>0</v>
      </c>
      <c r="AO22" s="161">
        <f t="shared" si="6"/>
        <v>0</v>
      </c>
      <c r="AP22" s="161"/>
      <c r="AQ22" s="91">
        <f t="shared" si="7"/>
        <v>0</v>
      </c>
      <c r="AR22" s="91"/>
      <c r="AS22" s="91"/>
      <c r="AT22" s="91"/>
      <c r="AU22" s="91"/>
      <c r="AV22" s="91"/>
      <c r="AW22" s="91"/>
      <c r="AX22" s="91" t="str">
        <f t="shared" si="8"/>
        <v/>
      </c>
      <c r="AY22" s="91"/>
      <c r="AZ22" s="91"/>
      <c r="BA22" s="91"/>
      <c r="BB22" s="91"/>
      <c r="BC22" s="91"/>
      <c r="BD22" s="89">
        <f t="shared" si="14"/>
        <v>0</v>
      </c>
      <c r="BE22" s="90"/>
      <c r="BG22" s="25">
        <f t="shared" si="9"/>
        <v>0</v>
      </c>
      <c r="BH22" s="26">
        <f t="shared" si="9"/>
        <v>0</v>
      </c>
      <c r="BI22" s="135">
        <f t="shared" si="9"/>
        <v>0</v>
      </c>
      <c r="BJ22" s="135"/>
      <c r="BK22" s="135"/>
      <c r="BL22" s="135"/>
      <c r="BM22" s="136"/>
      <c r="BN22" s="160">
        <f t="shared" si="10"/>
        <v>0</v>
      </c>
      <c r="BO22" s="135"/>
      <c r="BP22" s="135"/>
      <c r="BQ22" s="27">
        <f t="shared" si="11"/>
        <v>0</v>
      </c>
      <c r="BR22" s="161">
        <f t="shared" si="11"/>
        <v>0</v>
      </c>
      <c r="BS22" s="161"/>
      <c r="BT22" s="91">
        <f t="shared" si="12"/>
        <v>0</v>
      </c>
      <c r="BU22" s="91"/>
      <c r="BV22" s="91"/>
      <c r="BW22" s="91"/>
      <c r="BX22" s="91"/>
      <c r="BY22" s="91"/>
      <c r="BZ22" s="91"/>
      <c r="CA22" s="91" t="str">
        <f t="shared" si="13"/>
        <v/>
      </c>
      <c r="CB22" s="91"/>
      <c r="CC22" s="91"/>
      <c r="CD22" s="91"/>
      <c r="CE22" s="91"/>
      <c r="CF22" s="91"/>
      <c r="CG22" s="89">
        <f t="shared" si="15"/>
        <v>0</v>
      </c>
      <c r="CH22" s="95"/>
    </row>
    <row r="23" spans="1:86" ht="21.95" customHeight="1">
      <c r="A23" s="29">
        <v>5</v>
      </c>
      <c r="B23" s="30">
        <v>31</v>
      </c>
      <c r="C23" s="276" t="s">
        <v>60</v>
      </c>
      <c r="D23" s="276"/>
      <c r="E23" s="276"/>
      <c r="F23" s="276"/>
      <c r="G23" s="277"/>
      <c r="H23" s="252"/>
      <c r="I23" s="250"/>
      <c r="J23" s="250"/>
      <c r="K23" s="31" t="s">
        <v>1</v>
      </c>
      <c r="L23" s="279">
        <v>5</v>
      </c>
      <c r="M23" s="279"/>
      <c r="N23" s="280">
        <v>1000</v>
      </c>
      <c r="O23" s="280"/>
      <c r="P23" s="280"/>
      <c r="Q23" s="280"/>
      <c r="R23" s="280"/>
      <c r="S23" s="280"/>
      <c r="T23" s="280"/>
      <c r="U23" s="281">
        <f t="shared" si="3"/>
        <v>5000</v>
      </c>
      <c r="V23" s="281"/>
      <c r="W23" s="281"/>
      <c r="X23" s="281"/>
      <c r="Y23" s="281"/>
      <c r="Z23" s="281"/>
      <c r="AA23" s="282" t="s">
        <v>90</v>
      </c>
      <c r="AB23" s="283"/>
      <c r="AD23" s="25">
        <f t="shared" si="4"/>
        <v>5</v>
      </c>
      <c r="AE23" s="26">
        <f t="shared" si="4"/>
        <v>31</v>
      </c>
      <c r="AF23" s="135" t="str">
        <f t="shared" si="4"/>
        <v>リース料</v>
      </c>
      <c r="AG23" s="135"/>
      <c r="AH23" s="135"/>
      <c r="AI23" s="135"/>
      <c r="AJ23" s="136"/>
      <c r="AK23" s="160">
        <f t="shared" si="5"/>
        <v>0</v>
      </c>
      <c r="AL23" s="135"/>
      <c r="AM23" s="135"/>
      <c r="AN23" s="27" t="str">
        <f t="shared" si="6"/>
        <v>日</v>
      </c>
      <c r="AO23" s="161">
        <f t="shared" si="6"/>
        <v>5</v>
      </c>
      <c r="AP23" s="161"/>
      <c r="AQ23" s="91">
        <f t="shared" si="7"/>
        <v>1000</v>
      </c>
      <c r="AR23" s="91"/>
      <c r="AS23" s="91"/>
      <c r="AT23" s="91"/>
      <c r="AU23" s="91"/>
      <c r="AV23" s="91"/>
      <c r="AW23" s="91"/>
      <c r="AX23" s="91">
        <f t="shared" si="8"/>
        <v>5000</v>
      </c>
      <c r="AY23" s="91"/>
      <c r="AZ23" s="91"/>
      <c r="BA23" s="91"/>
      <c r="BB23" s="91"/>
      <c r="BC23" s="91"/>
      <c r="BD23" s="89" t="str">
        <f t="shared" si="14"/>
        <v>損料</v>
      </c>
      <c r="BE23" s="90"/>
      <c r="BG23" s="25">
        <f t="shared" si="9"/>
        <v>5</v>
      </c>
      <c r="BH23" s="26">
        <f t="shared" si="9"/>
        <v>31</v>
      </c>
      <c r="BI23" s="135" t="str">
        <f t="shared" si="9"/>
        <v>リース料</v>
      </c>
      <c r="BJ23" s="135"/>
      <c r="BK23" s="135"/>
      <c r="BL23" s="135"/>
      <c r="BM23" s="136"/>
      <c r="BN23" s="160">
        <f t="shared" si="10"/>
        <v>0</v>
      </c>
      <c r="BO23" s="135"/>
      <c r="BP23" s="135"/>
      <c r="BQ23" s="27" t="str">
        <f t="shared" si="11"/>
        <v>日</v>
      </c>
      <c r="BR23" s="161">
        <f t="shared" si="11"/>
        <v>5</v>
      </c>
      <c r="BS23" s="161"/>
      <c r="BT23" s="91">
        <f t="shared" si="12"/>
        <v>1000</v>
      </c>
      <c r="BU23" s="91"/>
      <c r="BV23" s="91"/>
      <c r="BW23" s="91"/>
      <c r="BX23" s="91"/>
      <c r="BY23" s="91"/>
      <c r="BZ23" s="91"/>
      <c r="CA23" s="91">
        <f t="shared" si="13"/>
        <v>5000</v>
      </c>
      <c r="CB23" s="91"/>
      <c r="CC23" s="91"/>
      <c r="CD23" s="91"/>
      <c r="CE23" s="91"/>
      <c r="CF23" s="91"/>
      <c r="CG23" s="89" t="str">
        <f t="shared" si="15"/>
        <v>損料</v>
      </c>
      <c r="CH23" s="95"/>
    </row>
    <row r="24" spans="1:86" ht="21.95" customHeight="1">
      <c r="A24" s="32"/>
      <c r="B24" s="33"/>
      <c r="C24" s="163"/>
      <c r="D24" s="163"/>
      <c r="E24" s="163"/>
      <c r="F24" s="163"/>
      <c r="G24" s="164"/>
      <c r="H24" s="165"/>
      <c r="I24" s="163"/>
      <c r="J24" s="163"/>
      <c r="K24" s="34"/>
      <c r="L24" s="166"/>
      <c r="M24" s="166"/>
      <c r="N24" s="92"/>
      <c r="O24" s="92"/>
      <c r="P24" s="92"/>
      <c r="Q24" s="92"/>
      <c r="R24" s="92"/>
      <c r="S24" s="92"/>
      <c r="T24" s="92"/>
      <c r="U24" s="162" t="str">
        <f t="shared" si="3"/>
        <v/>
      </c>
      <c r="V24" s="162"/>
      <c r="W24" s="162"/>
      <c r="X24" s="162"/>
      <c r="Y24" s="162"/>
      <c r="Z24" s="162"/>
      <c r="AA24" s="132"/>
      <c r="AB24" s="133"/>
      <c r="AD24" s="25">
        <f t="shared" si="4"/>
        <v>0</v>
      </c>
      <c r="AE24" s="26">
        <f t="shared" si="4"/>
        <v>0</v>
      </c>
      <c r="AF24" s="135">
        <f t="shared" si="4"/>
        <v>0</v>
      </c>
      <c r="AG24" s="135"/>
      <c r="AH24" s="135"/>
      <c r="AI24" s="135"/>
      <c r="AJ24" s="136"/>
      <c r="AK24" s="160">
        <f t="shared" si="5"/>
        <v>0</v>
      </c>
      <c r="AL24" s="135"/>
      <c r="AM24" s="135"/>
      <c r="AN24" s="27">
        <f t="shared" si="6"/>
        <v>0</v>
      </c>
      <c r="AO24" s="161">
        <f t="shared" si="6"/>
        <v>0</v>
      </c>
      <c r="AP24" s="161"/>
      <c r="AQ24" s="91">
        <f t="shared" si="7"/>
        <v>0</v>
      </c>
      <c r="AR24" s="91"/>
      <c r="AS24" s="91"/>
      <c r="AT24" s="91"/>
      <c r="AU24" s="91"/>
      <c r="AV24" s="91"/>
      <c r="AW24" s="91"/>
      <c r="AX24" s="91" t="str">
        <f t="shared" si="8"/>
        <v/>
      </c>
      <c r="AY24" s="91"/>
      <c r="AZ24" s="91"/>
      <c r="BA24" s="91"/>
      <c r="BB24" s="91"/>
      <c r="BC24" s="91"/>
      <c r="BD24" s="89">
        <f t="shared" si="14"/>
        <v>0</v>
      </c>
      <c r="BE24" s="90"/>
      <c r="BG24" s="25">
        <f t="shared" si="9"/>
        <v>0</v>
      </c>
      <c r="BH24" s="26">
        <f t="shared" si="9"/>
        <v>0</v>
      </c>
      <c r="BI24" s="135">
        <f t="shared" si="9"/>
        <v>0</v>
      </c>
      <c r="BJ24" s="135"/>
      <c r="BK24" s="135"/>
      <c r="BL24" s="135"/>
      <c r="BM24" s="136"/>
      <c r="BN24" s="160">
        <f t="shared" si="10"/>
        <v>0</v>
      </c>
      <c r="BO24" s="135"/>
      <c r="BP24" s="135"/>
      <c r="BQ24" s="27">
        <f t="shared" si="11"/>
        <v>0</v>
      </c>
      <c r="BR24" s="161">
        <f t="shared" si="11"/>
        <v>0</v>
      </c>
      <c r="BS24" s="161"/>
      <c r="BT24" s="91">
        <f t="shared" si="12"/>
        <v>0</v>
      </c>
      <c r="BU24" s="91"/>
      <c r="BV24" s="91"/>
      <c r="BW24" s="91"/>
      <c r="BX24" s="91"/>
      <c r="BY24" s="91"/>
      <c r="BZ24" s="91"/>
      <c r="CA24" s="91" t="str">
        <f t="shared" si="13"/>
        <v/>
      </c>
      <c r="CB24" s="91"/>
      <c r="CC24" s="91"/>
      <c r="CD24" s="91"/>
      <c r="CE24" s="91"/>
      <c r="CF24" s="91"/>
      <c r="CG24" s="89">
        <f t="shared" si="15"/>
        <v>0</v>
      </c>
      <c r="CH24" s="95"/>
    </row>
    <row r="25" spans="1:86" ht="21.95" customHeight="1">
      <c r="A25" s="32"/>
      <c r="B25" s="33"/>
      <c r="C25" s="163"/>
      <c r="D25" s="163"/>
      <c r="E25" s="163"/>
      <c r="F25" s="163"/>
      <c r="G25" s="164"/>
      <c r="H25" s="165"/>
      <c r="I25" s="163"/>
      <c r="J25" s="163"/>
      <c r="K25" s="34"/>
      <c r="L25" s="166"/>
      <c r="M25" s="166"/>
      <c r="N25" s="92"/>
      <c r="O25" s="92"/>
      <c r="P25" s="92"/>
      <c r="Q25" s="92"/>
      <c r="R25" s="92"/>
      <c r="S25" s="92"/>
      <c r="T25" s="92"/>
      <c r="U25" s="162" t="str">
        <f t="shared" si="3"/>
        <v/>
      </c>
      <c r="V25" s="162"/>
      <c r="W25" s="162"/>
      <c r="X25" s="162"/>
      <c r="Y25" s="162"/>
      <c r="Z25" s="162"/>
      <c r="AA25" s="132"/>
      <c r="AB25" s="133"/>
      <c r="AD25" s="25">
        <f t="shared" si="4"/>
        <v>0</v>
      </c>
      <c r="AE25" s="26">
        <f t="shared" si="4"/>
        <v>0</v>
      </c>
      <c r="AF25" s="135">
        <f t="shared" si="4"/>
        <v>0</v>
      </c>
      <c r="AG25" s="135"/>
      <c r="AH25" s="135"/>
      <c r="AI25" s="135"/>
      <c r="AJ25" s="136"/>
      <c r="AK25" s="160">
        <f t="shared" si="5"/>
        <v>0</v>
      </c>
      <c r="AL25" s="135"/>
      <c r="AM25" s="135"/>
      <c r="AN25" s="27">
        <f t="shared" si="6"/>
        <v>0</v>
      </c>
      <c r="AO25" s="161">
        <f t="shared" si="6"/>
        <v>0</v>
      </c>
      <c r="AP25" s="161"/>
      <c r="AQ25" s="91">
        <f t="shared" si="7"/>
        <v>0</v>
      </c>
      <c r="AR25" s="91"/>
      <c r="AS25" s="91"/>
      <c r="AT25" s="91"/>
      <c r="AU25" s="91"/>
      <c r="AV25" s="91"/>
      <c r="AW25" s="91"/>
      <c r="AX25" s="91" t="str">
        <f t="shared" si="8"/>
        <v/>
      </c>
      <c r="AY25" s="91"/>
      <c r="AZ25" s="91"/>
      <c r="BA25" s="91"/>
      <c r="BB25" s="91"/>
      <c r="BC25" s="91"/>
      <c r="BD25" s="89">
        <f t="shared" si="14"/>
        <v>0</v>
      </c>
      <c r="BE25" s="90"/>
      <c r="BG25" s="25">
        <f t="shared" si="9"/>
        <v>0</v>
      </c>
      <c r="BH25" s="26">
        <f t="shared" si="9"/>
        <v>0</v>
      </c>
      <c r="BI25" s="135">
        <f t="shared" si="9"/>
        <v>0</v>
      </c>
      <c r="BJ25" s="135"/>
      <c r="BK25" s="135"/>
      <c r="BL25" s="135"/>
      <c r="BM25" s="136"/>
      <c r="BN25" s="160">
        <f t="shared" si="10"/>
        <v>0</v>
      </c>
      <c r="BO25" s="135"/>
      <c r="BP25" s="135"/>
      <c r="BQ25" s="27">
        <f t="shared" si="11"/>
        <v>0</v>
      </c>
      <c r="BR25" s="161">
        <f t="shared" si="11"/>
        <v>0</v>
      </c>
      <c r="BS25" s="161"/>
      <c r="BT25" s="91">
        <f t="shared" si="12"/>
        <v>0</v>
      </c>
      <c r="BU25" s="91"/>
      <c r="BV25" s="91"/>
      <c r="BW25" s="91"/>
      <c r="BX25" s="91"/>
      <c r="BY25" s="91"/>
      <c r="BZ25" s="91"/>
      <c r="CA25" s="91" t="str">
        <f t="shared" si="13"/>
        <v/>
      </c>
      <c r="CB25" s="91"/>
      <c r="CC25" s="91"/>
      <c r="CD25" s="91"/>
      <c r="CE25" s="91"/>
      <c r="CF25" s="91"/>
      <c r="CG25" s="89">
        <f t="shared" si="15"/>
        <v>0</v>
      </c>
      <c r="CH25" s="95"/>
    </row>
    <row r="26" spans="1:86" ht="21.95" customHeight="1">
      <c r="A26" s="32"/>
      <c r="B26" s="33"/>
      <c r="C26" s="163"/>
      <c r="D26" s="163"/>
      <c r="E26" s="163"/>
      <c r="F26" s="163"/>
      <c r="G26" s="164"/>
      <c r="H26" s="165"/>
      <c r="I26" s="163"/>
      <c r="J26" s="163"/>
      <c r="K26" s="34"/>
      <c r="L26" s="166"/>
      <c r="M26" s="166"/>
      <c r="N26" s="92"/>
      <c r="O26" s="92"/>
      <c r="P26" s="92"/>
      <c r="Q26" s="92"/>
      <c r="R26" s="92"/>
      <c r="S26" s="92"/>
      <c r="T26" s="92"/>
      <c r="U26" s="162" t="str">
        <f t="shared" si="3"/>
        <v/>
      </c>
      <c r="V26" s="162"/>
      <c r="W26" s="162"/>
      <c r="X26" s="162"/>
      <c r="Y26" s="162"/>
      <c r="Z26" s="162"/>
      <c r="AA26" s="132"/>
      <c r="AB26" s="133"/>
      <c r="AD26" s="25">
        <f t="shared" si="4"/>
        <v>0</v>
      </c>
      <c r="AE26" s="26">
        <f t="shared" si="4"/>
        <v>0</v>
      </c>
      <c r="AF26" s="135">
        <f t="shared" si="4"/>
        <v>0</v>
      </c>
      <c r="AG26" s="135"/>
      <c r="AH26" s="135"/>
      <c r="AI26" s="135"/>
      <c r="AJ26" s="136"/>
      <c r="AK26" s="160">
        <f t="shared" si="5"/>
        <v>0</v>
      </c>
      <c r="AL26" s="135"/>
      <c r="AM26" s="135"/>
      <c r="AN26" s="27">
        <f t="shared" si="6"/>
        <v>0</v>
      </c>
      <c r="AO26" s="161">
        <f t="shared" si="6"/>
        <v>0</v>
      </c>
      <c r="AP26" s="161"/>
      <c r="AQ26" s="91">
        <f t="shared" si="7"/>
        <v>0</v>
      </c>
      <c r="AR26" s="91"/>
      <c r="AS26" s="91"/>
      <c r="AT26" s="91"/>
      <c r="AU26" s="91"/>
      <c r="AV26" s="91"/>
      <c r="AW26" s="91"/>
      <c r="AX26" s="91" t="str">
        <f t="shared" si="8"/>
        <v/>
      </c>
      <c r="AY26" s="91"/>
      <c r="AZ26" s="91"/>
      <c r="BA26" s="91"/>
      <c r="BB26" s="91"/>
      <c r="BC26" s="91"/>
      <c r="BD26" s="89">
        <f t="shared" si="14"/>
        <v>0</v>
      </c>
      <c r="BE26" s="90"/>
      <c r="BG26" s="25">
        <f t="shared" si="9"/>
        <v>0</v>
      </c>
      <c r="BH26" s="26">
        <f t="shared" si="9"/>
        <v>0</v>
      </c>
      <c r="BI26" s="135">
        <f t="shared" si="9"/>
        <v>0</v>
      </c>
      <c r="BJ26" s="135"/>
      <c r="BK26" s="135"/>
      <c r="BL26" s="135"/>
      <c r="BM26" s="136"/>
      <c r="BN26" s="160">
        <f t="shared" si="10"/>
        <v>0</v>
      </c>
      <c r="BO26" s="135"/>
      <c r="BP26" s="135"/>
      <c r="BQ26" s="27">
        <f t="shared" si="11"/>
        <v>0</v>
      </c>
      <c r="BR26" s="161">
        <f t="shared" si="11"/>
        <v>0</v>
      </c>
      <c r="BS26" s="161"/>
      <c r="BT26" s="91">
        <f t="shared" si="12"/>
        <v>0</v>
      </c>
      <c r="BU26" s="91"/>
      <c r="BV26" s="91"/>
      <c r="BW26" s="91"/>
      <c r="BX26" s="91"/>
      <c r="BY26" s="91"/>
      <c r="BZ26" s="91"/>
      <c r="CA26" s="91" t="str">
        <f t="shared" si="13"/>
        <v/>
      </c>
      <c r="CB26" s="91"/>
      <c r="CC26" s="91"/>
      <c r="CD26" s="91"/>
      <c r="CE26" s="91"/>
      <c r="CF26" s="91"/>
      <c r="CG26" s="89">
        <f t="shared" si="15"/>
        <v>0</v>
      </c>
      <c r="CH26" s="95"/>
    </row>
    <row r="27" spans="1:86" ht="21.95" customHeight="1">
      <c r="A27" s="32"/>
      <c r="B27" s="33"/>
      <c r="C27" s="163"/>
      <c r="D27" s="163"/>
      <c r="E27" s="163"/>
      <c r="F27" s="163"/>
      <c r="G27" s="164"/>
      <c r="H27" s="165"/>
      <c r="I27" s="163"/>
      <c r="J27" s="163"/>
      <c r="K27" s="34"/>
      <c r="L27" s="166"/>
      <c r="M27" s="166"/>
      <c r="N27" s="92"/>
      <c r="O27" s="92"/>
      <c r="P27" s="92"/>
      <c r="Q27" s="92"/>
      <c r="R27" s="92"/>
      <c r="S27" s="92"/>
      <c r="T27" s="92"/>
      <c r="U27" s="162" t="str">
        <f t="shared" si="3"/>
        <v/>
      </c>
      <c r="V27" s="162"/>
      <c r="W27" s="162"/>
      <c r="X27" s="162"/>
      <c r="Y27" s="162"/>
      <c r="Z27" s="162"/>
      <c r="AA27" s="132"/>
      <c r="AB27" s="133"/>
      <c r="AD27" s="25">
        <f t="shared" si="4"/>
        <v>0</v>
      </c>
      <c r="AE27" s="26">
        <f t="shared" si="4"/>
        <v>0</v>
      </c>
      <c r="AF27" s="135">
        <f t="shared" si="4"/>
        <v>0</v>
      </c>
      <c r="AG27" s="135"/>
      <c r="AH27" s="135"/>
      <c r="AI27" s="135"/>
      <c r="AJ27" s="136"/>
      <c r="AK27" s="160">
        <f t="shared" si="5"/>
        <v>0</v>
      </c>
      <c r="AL27" s="135"/>
      <c r="AM27" s="135"/>
      <c r="AN27" s="27">
        <f t="shared" si="6"/>
        <v>0</v>
      </c>
      <c r="AO27" s="161">
        <f t="shared" si="6"/>
        <v>0</v>
      </c>
      <c r="AP27" s="161"/>
      <c r="AQ27" s="91">
        <f t="shared" si="7"/>
        <v>0</v>
      </c>
      <c r="AR27" s="91"/>
      <c r="AS27" s="91"/>
      <c r="AT27" s="91"/>
      <c r="AU27" s="91"/>
      <c r="AV27" s="91"/>
      <c r="AW27" s="91"/>
      <c r="AX27" s="91" t="str">
        <f t="shared" si="8"/>
        <v/>
      </c>
      <c r="AY27" s="91"/>
      <c r="AZ27" s="91"/>
      <c r="BA27" s="91"/>
      <c r="BB27" s="91"/>
      <c r="BC27" s="91"/>
      <c r="BD27" s="89">
        <f t="shared" si="14"/>
        <v>0</v>
      </c>
      <c r="BE27" s="90"/>
      <c r="BG27" s="25">
        <f t="shared" si="9"/>
        <v>0</v>
      </c>
      <c r="BH27" s="26">
        <f t="shared" si="9"/>
        <v>0</v>
      </c>
      <c r="BI27" s="135">
        <f t="shared" si="9"/>
        <v>0</v>
      </c>
      <c r="BJ27" s="135"/>
      <c r="BK27" s="135"/>
      <c r="BL27" s="135"/>
      <c r="BM27" s="136"/>
      <c r="BN27" s="160">
        <f t="shared" si="10"/>
        <v>0</v>
      </c>
      <c r="BO27" s="135"/>
      <c r="BP27" s="135"/>
      <c r="BQ27" s="27">
        <f t="shared" si="11"/>
        <v>0</v>
      </c>
      <c r="BR27" s="161">
        <f t="shared" si="11"/>
        <v>0</v>
      </c>
      <c r="BS27" s="161"/>
      <c r="BT27" s="91">
        <f t="shared" si="12"/>
        <v>0</v>
      </c>
      <c r="BU27" s="91"/>
      <c r="BV27" s="91"/>
      <c r="BW27" s="91"/>
      <c r="BX27" s="91"/>
      <c r="BY27" s="91"/>
      <c r="BZ27" s="91"/>
      <c r="CA27" s="91" t="str">
        <f t="shared" si="13"/>
        <v/>
      </c>
      <c r="CB27" s="91"/>
      <c r="CC27" s="91"/>
      <c r="CD27" s="91"/>
      <c r="CE27" s="91"/>
      <c r="CF27" s="91"/>
      <c r="CG27" s="89">
        <f t="shared" si="15"/>
        <v>0</v>
      </c>
      <c r="CH27" s="95"/>
    </row>
    <row r="28" spans="1:86" ht="21.95" customHeight="1">
      <c r="A28" s="32"/>
      <c r="B28" s="33"/>
      <c r="C28" s="163"/>
      <c r="D28" s="163"/>
      <c r="E28" s="163"/>
      <c r="F28" s="163"/>
      <c r="G28" s="164"/>
      <c r="H28" s="165"/>
      <c r="I28" s="163"/>
      <c r="J28" s="163"/>
      <c r="K28" s="34"/>
      <c r="L28" s="166"/>
      <c r="M28" s="166"/>
      <c r="N28" s="92"/>
      <c r="O28" s="92"/>
      <c r="P28" s="92"/>
      <c r="Q28" s="92"/>
      <c r="R28" s="92"/>
      <c r="S28" s="92"/>
      <c r="T28" s="92"/>
      <c r="U28" s="162" t="str">
        <f t="shared" si="3"/>
        <v/>
      </c>
      <c r="V28" s="162"/>
      <c r="W28" s="162"/>
      <c r="X28" s="162"/>
      <c r="Y28" s="162"/>
      <c r="Z28" s="162"/>
      <c r="AA28" s="132"/>
      <c r="AB28" s="133"/>
      <c r="AD28" s="25">
        <f t="shared" si="4"/>
        <v>0</v>
      </c>
      <c r="AE28" s="26">
        <f t="shared" si="4"/>
        <v>0</v>
      </c>
      <c r="AF28" s="135">
        <f t="shared" si="4"/>
        <v>0</v>
      </c>
      <c r="AG28" s="135"/>
      <c r="AH28" s="135"/>
      <c r="AI28" s="135"/>
      <c r="AJ28" s="136"/>
      <c r="AK28" s="160">
        <f t="shared" si="5"/>
        <v>0</v>
      </c>
      <c r="AL28" s="135"/>
      <c r="AM28" s="135"/>
      <c r="AN28" s="27">
        <f t="shared" si="6"/>
        <v>0</v>
      </c>
      <c r="AO28" s="161">
        <f t="shared" si="6"/>
        <v>0</v>
      </c>
      <c r="AP28" s="161"/>
      <c r="AQ28" s="91">
        <f t="shared" si="7"/>
        <v>0</v>
      </c>
      <c r="AR28" s="91"/>
      <c r="AS28" s="91"/>
      <c r="AT28" s="91"/>
      <c r="AU28" s="91"/>
      <c r="AV28" s="91"/>
      <c r="AW28" s="91"/>
      <c r="AX28" s="91" t="str">
        <f t="shared" si="8"/>
        <v/>
      </c>
      <c r="AY28" s="91"/>
      <c r="AZ28" s="91"/>
      <c r="BA28" s="91"/>
      <c r="BB28" s="91"/>
      <c r="BC28" s="91"/>
      <c r="BD28" s="89">
        <f t="shared" si="14"/>
        <v>0</v>
      </c>
      <c r="BE28" s="90"/>
      <c r="BG28" s="25">
        <f t="shared" si="9"/>
        <v>0</v>
      </c>
      <c r="BH28" s="26">
        <f t="shared" si="9"/>
        <v>0</v>
      </c>
      <c r="BI28" s="135">
        <f t="shared" si="9"/>
        <v>0</v>
      </c>
      <c r="BJ28" s="135"/>
      <c r="BK28" s="135"/>
      <c r="BL28" s="135"/>
      <c r="BM28" s="136"/>
      <c r="BN28" s="160">
        <f t="shared" si="10"/>
        <v>0</v>
      </c>
      <c r="BO28" s="135"/>
      <c r="BP28" s="135"/>
      <c r="BQ28" s="27">
        <f t="shared" si="11"/>
        <v>0</v>
      </c>
      <c r="BR28" s="161">
        <f t="shared" si="11"/>
        <v>0</v>
      </c>
      <c r="BS28" s="161"/>
      <c r="BT28" s="91">
        <f t="shared" si="12"/>
        <v>0</v>
      </c>
      <c r="BU28" s="91"/>
      <c r="BV28" s="91"/>
      <c r="BW28" s="91"/>
      <c r="BX28" s="91"/>
      <c r="BY28" s="91"/>
      <c r="BZ28" s="91"/>
      <c r="CA28" s="91" t="str">
        <f t="shared" si="13"/>
        <v/>
      </c>
      <c r="CB28" s="91"/>
      <c r="CC28" s="91"/>
      <c r="CD28" s="91"/>
      <c r="CE28" s="91"/>
      <c r="CF28" s="91"/>
      <c r="CG28" s="89">
        <f t="shared" si="15"/>
        <v>0</v>
      </c>
      <c r="CH28" s="95"/>
    </row>
    <row r="29" spans="1:86" ht="21.95" customHeight="1">
      <c r="A29" s="9"/>
      <c r="J29" s="23" t="s">
        <v>32</v>
      </c>
      <c r="K29" s="94" t="s">
        <v>27</v>
      </c>
      <c r="L29" s="143"/>
      <c r="M29" s="143"/>
      <c r="N29" s="143"/>
      <c r="O29" s="143"/>
      <c r="P29" s="143"/>
      <c r="Q29" s="143"/>
      <c r="R29" s="143"/>
      <c r="S29" s="143"/>
      <c r="T29" s="143"/>
      <c r="U29" s="91">
        <f>SUM(U18:Z28)</f>
        <v>405000</v>
      </c>
      <c r="V29" s="91"/>
      <c r="W29" s="91"/>
      <c r="X29" s="91"/>
      <c r="Y29" s="91"/>
      <c r="Z29" s="91"/>
      <c r="AA29" s="68"/>
      <c r="AB29" s="10"/>
      <c r="AD29" s="9"/>
      <c r="AM29" s="23" t="s">
        <v>32</v>
      </c>
      <c r="AN29" s="93" t="s">
        <v>27</v>
      </c>
      <c r="AO29" s="93"/>
      <c r="AP29" s="93"/>
      <c r="AQ29" s="93"/>
      <c r="AR29" s="93"/>
      <c r="AS29" s="93"/>
      <c r="AT29" s="93"/>
      <c r="AU29" s="93"/>
      <c r="AV29" s="93"/>
      <c r="AW29" s="94"/>
      <c r="AX29" s="99">
        <f t="shared" si="8"/>
        <v>405000</v>
      </c>
      <c r="AY29" s="100"/>
      <c r="AZ29" s="100"/>
      <c r="BA29" s="100"/>
      <c r="BB29" s="101"/>
      <c r="BC29" s="102"/>
      <c r="BD29" s="68"/>
      <c r="BE29" s="10"/>
      <c r="BG29" s="9"/>
      <c r="BP29" s="28" t="s">
        <v>32</v>
      </c>
      <c r="BQ29" s="155" t="s">
        <v>27</v>
      </c>
      <c r="BR29" s="155"/>
      <c r="BS29" s="155"/>
      <c r="BT29" s="155"/>
      <c r="BU29" s="155"/>
      <c r="BV29" s="155"/>
      <c r="BW29" s="155"/>
      <c r="BX29" s="155"/>
      <c r="BY29" s="155"/>
      <c r="BZ29" s="155"/>
      <c r="CA29" s="156">
        <f t="shared" si="13"/>
        <v>405000</v>
      </c>
      <c r="CB29" s="157"/>
      <c r="CC29" s="157"/>
      <c r="CD29" s="157"/>
      <c r="CE29" s="158"/>
      <c r="CF29" s="159"/>
      <c r="CG29" s="68"/>
      <c r="CH29" s="10"/>
    </row>
    <row r="30" spans="1:86" ht="21.95" customHeight="1">
      <c r="A30" s="9"/>
      <c r="J30" s="23" t="s">
        <v>33</v>
      </c>
      <c r="K30" s="94" t="s">
        <v>29</v>
      </c>
      <c r="L30" s="143"/>
      <c r="M30" s="143"/>
      <c r="N30" s="143"/>
      <c r="O30" s="143"/>
      <c r="P30" s="143"/>
      <c r="Q30" s="143"/>
      <c r="R30" s="143"/>
      <c r="S30" s="143"/>
      <c r="T30" s="143"/>
      <c r="U30" s="92"/>
      <c r="V30" s="92"/>
      <c r="W30" s="92"/>
      <c r="X30" s="92"/>
      <c r="Y30" s="92"/>
      <c r="Z30" s="92"/>
      <c r="AA30" s="69"/>
      <c r="AB30" s="10"/>
      <c r="AD30" s="9"/>
      <c r="AM30" s="23" t="s">
        <v>33</v>
      </c>
      <c r="AN30" s="93" t="s">
        <v>29</v>
      </c>
      <c r="AO30" s="93"/>
      <c r="AP30" s="93"/>
      <c r="AQ30" s="93"/>
      <c r="AR30" s="93"/>
      <c r="AS30" s="93"/>
      <c r="AT30" s="93"/>
      <c r="AU30" s="93"/>
      <c r="AV30" s="93"/>
      <c r="AW30" s="94"/>
      <c r="AX30" s="99">
        <f t="shared" si="8"/>
        <v>0</v>
      </c>
      <c r="AY30" s="100"/>
      <c r="AZ30" s="100"/>
      <c r="BA30" s="100"/>
      <c r="BB30" s="101"/>
      <c r="BC30" s="102"/>
      <c r="BD30" s="68"/>
      <c r="BE30" s="10"/>
      <c r="BG30" s="9"/>
      <c r="BP30" s="23" t="s">
        <v>33</v>
      </c>
      <c r="BQ30" s="93" t="s">
        <v>29</v>
      </c>
      <c r="BR30" s="93"/>
      <c r="BS30" s="93"/>
      <c r="BT30" s="93"/>
      <c r="BU30" s="93"/>
      <c r="BV30" s="93"/>
      <c r="BW30" s="93"/>
      <c r="BX30" s="93"/>
      <c r="BY30" s="93"/>
      <c r="BZ30" s="93"/>
      <c r="CA30" s="99">
        <f t="shared" si="13"/>
        <v>0</v>
      </c>
      <c r="CB30" s="100"/>
      <c r="CC30" s="100"/>
      <c r="CD30" s="100"/>
      <c r="CE30" s="101"/>
      <c r="CF30" s="102"/>
      <c r="CG30" s="68"/>
      <c r="CH30" s="10"/>
    </row>
    <row r="31" spans="1:86" ht="21.95" customHeight="1">
      <c r="A31" s="9"/>
      <c r="J31" s="23" t="s">
        <v>34</v>
      </c>
      <c r="K31" s="94" t="s">
        <v>30</v>
      </c>
      <c r="L31" s="143"/>
      <c r="M31" s="143"/>
      <c r="N31" s="143"/>
      <c r="O31" s="143"/>
      <c r="P31" s="143"/>
      <c r="Q31" s="143"/>
      <c r="R31" s="143"/>
      <c r="S31" s="143"/>
      <c r="T31" s="143"/>
      <c r="U31" s="92"/>
      <c r="V31" s="92"/>
      <c r="W31" s="92"/>
      <c r="X31" s="92"/>
      <c r="Y31" s="92"/>
      <c r="Z31" s="92"/>
      <c r="AA31" s="69"/>
      <c r="AB31" s="10"/>
      <c r="AD31" s="9"/>
      <c r="AM31" s="23" t="s">
        <v>34</v>
      </c>
      <c r="AN31" s="93" t="s">
        <v>30</v>
      </c>
      <c r="AO31" s="93"/>
      <c r="AP31" s="93"/>
      <c r="AQ31" s="93"/>
      <c r="AR31" s="93"/>
      <c r="AS31" s="93"/>
      <c r="AT31" s="93"/>
      <c r="AU31" s="93"/>
      <c r="AV31" s="93"/>
      <c r="AW31" s="94"/>
      <c r="AX31" s="99">
        <f t="shared" si="8"/>
        <v>0</v>
      </c>
      <c r="AY31" s="100"/>
      <c r="AZ31" s="100"/>
      <c r="BA31" s="100"/>
      <c r="BB31" s="101"/>
      <c r="BC31" s="102"/>
      <c r="BD31" s="68"/>
      <c r="BE31" s="10"/>
      <c r="BG31" s="9"/>
      <c r="BP31" s="23" t="s">
        <v>34</v>
      </c>
      <c r="BQ31" s="93" t="s">
        <v>30</v>
      </c>
      <c r="BR31" s="93"/>
      <c r="BS31" s="93"/>
      <c r="BT31" s="93"/>
      <c r="BU31" s="93"/>
      <c r="BV31" s="93"/>
      <c r="BW31" s="93"/>
      <c r="BX31" s="93"/>
      <c r="BY31" s="93"/>
      <c r="BZ31" s="93"/>
      <c r="CA31" s="99">
        <f>U30</f>
        <v>0</v>
      </c>
      <c r="CB31" s="100"/>
      <c r="CC31" s="100"/>
      <c r="CD31" s="100"/>
      <c r="CE31" s="101"/>
      <c r="CF31" s="102"/>
      <c r="CG31" s="68"/>
      <c r="CH31" s="10"/>
    </row>
    <row r="32" spans="1:86" ht="21.95" customHeight="1">
      <c r="A32" s="142" t="s">
        <v>44</v>
      </c>
      <c r="B32" s="134"/>
      <c r="C32" s="92"/>
      <c r="D32" s="92"/>
      <c r="E32" s="92"/>
      <c r="F32" s="92"/>
      <c r="J32" s="23" t="s">
        <v>35</v>
      </c>
      <c r="K32" s="94" t="s">
        <v>28</v>
      </c>
      <c r="L32" s="143"/>
      <c r="M32" s="143"/>
      <c r="N32" s="143"/>
      <c r="O32" s="143"/>
      <c r="P32" s="143"/>
      <c r="Q32" s="143"/>
      <c r="R32" s="143"/>
      <c r="S32" s="143"/>
      <c r="T32" s="143"/>
      <c r="U32" s="91">
        <f>U29-U30+U31</f>
        <v>405000</v>
      </c>
      <c r="V32" s="91"/>
      <c r="W32" s="91"/>
      <c r="X32" s="91"/>
      <c r="Y32" s="91"/>
      <c r="Z32" s="91"/>
      <c r="AA32" s="68"/>
      <c r="AB32" s="10"/>
      <c r="AD32" s="142" t="s">
        <v>44</v>
      </c>
      <c r="AE32" s="134"/>
      <c r="AF32" s="91">
        <f>C32</f>
        <v>0</v>
      </c>
      <c r="AG32" s="91"/>
      <c r="AH32" s="91"/>
      <c r="AI32" s="91"/>
      <c r="AM32" s="23" t="s">
        <v>35</v>
      </c>
      <c r="AN32" s="94" t="s">
        <v>28</v>
      </c>
      <c r="AO32" s="143"/>
      <c r="AP32" s="143"/>
      <c r="AQ32" s="143"/>
      <c r="AR32" s="143"/>
      <c r="AS32" s="143"/>
      <c r="AT32" s="143"/>
      <c r="AU32" s="143"/>
      <c r="AV32" s="143"/>
      <c r="AW32" s="143"/>
      <c r="AX32" s="99">
        <f t="shared" si="8"/>
        <v>405000</v>
      </c>
      <c r="AY32" s="100"/>
      <c r="AZ32" s="100"/>
      <c r="BA32" s="100"/>
      <c r="BB32" s="101"/>
      <c r="BC32" s="102"/>
      <c r="BD32" s="68"/>
      <c r="BE32" s="10"/>
      <c r="BG32" s="142" t="s">
        <v>44</v>
      </c>
      <c r="BH32" s="134"/>
      <c r="BI32" s="91">
        <f>C32</f>
        <v>0</v>
      </c>
      <c r="BJ32" s="91"/>
      <c r="BK32" s="91"/>
      <c r="BL32" s="91"/>
      <c r="BP32" s="23" t="s">
        <v>35</v>
      </c>
      <c r="BQ32" s="94" t="s">
        <v>28</v>
      </c>
      <c r="BR32" s="143"/>
      <c r="BS32" s="143"/>
      <c r="BT32" s="143"/>
      <c r="BU32" s="143"/>
      <c r="BV32" s="143"/>
      <c r="BW32" s="143"/>
      <c r="BX32" s="143"/>
      <c r="BY32" s="143"/>
      <c r="BZ32" s="143"/>
      <c r="CA32" s="99">
        <f>U32</f>
        <v>405000</v>
      </c>
      <c r="CB32" s="100"/>
      <c r="CC32" s="100"/>
      <c r="CD32" s="100"/>
      <c r="CE32" s="101"/>
      <c r="CF32" s="102"/>
      <c r="CG32" s="68"/>
      <c r="CH32" s="10"/>
    </row>
    <row r="33" spans="1:86" ht="21.95" customHeight="1">
      <c r="A33" s="142" t="s">
        <v>43</v>
      </c>
      <c r="B33" s="134"/>
      <c r="C33" s="91">
        <f>U30</f>
        <v>0</v>
      </c>
      <c r="D33" s="91"/>
      <c r="E33" s="91"/>
      <c r="F33" s="91"/>
      <c r="J33" s="23" t="s">
        <v>36</v>
      </c>
      <c r="K33" s="24" t="s">
        <v>38</v>
      </c>
      <c r="L33" s="35">
        <v>10</v>
      </c>
      <c r="M33" s="94" t="s">
        <v>39</v>
      </c>
      <c r="N33" s="143"/>
      <c r="O33" s="143"/>
      <c r="P33" s="143"/>
      <c r="Q33" s="143"/>
      <c r="R33" s="143"/>
      <c r="S33" s="143"/>
      <c r="T33" s="143"/>
      <c r="U33" s="91">
        <f>ROUND(U32*(L33/100),0)</f>
        <v>40500</v>
      </c>
      <c r="V33" s="91"/>
      <c r="W33" s="91"/>
      <c r="X33" s="91"/>
      <c r="Y33" s="91"/>
      <c r="Z33" s="91"/>
      <c r="AA33" s="68"/>
      <c r="AB33" s="10"/>
      <c r="AD33" s="142" t="s">
        <v>43</v>
      </c>
      <c r="AE33" s="134"/>
      <c r="AF33" s="91">
        <f t="shared" ref="AF33:AF34" si="16">C33</f>
        <v>0</v>
      </c>
      <c r="AG33" s="91"/>
      <c r="AH33" s="91"/>
      <c r="AI33" s="91"/>
      <c r="AM33" s="23" t="s">
        <v>36</v>
      </c>
      <c r="AN33" s="24" t="s">
        <v>38</v>
      </c>
      <c r="AO33" s="24">
        <f>L33</f>
        <v>10</v>
      </c>
      <c r="AP33" s="93" t="s">
        <v>39</v>
      </c>
      <c r="AQ33" s="93"/>
      <c r="AR33" s="93"/>
      <c r="AS33" s="93"/>
      <c r="AT33" s="93"/>
      <c r="AU33" s="93"/>
      <c r="AV33" s="93"/>
      <c r="AW33" s="94"/>
      <c r="AX33" s="99">
        <f t="shared" si="8"/>
        <v>40500</v>
      </c>
      <c r="AY33" s="100"/>
      <c r="AZ33" s="100"/>
      <c r="BA33" s="100"/>
      <c r="BB33" s="101"/>
      <c r="BC33" s="102"/>
      <c r="BD33" s="68"/>
      <c r="BE33" s="10"/>
      <c r="BG33" s="142" t="s">
        <v>43</v>
      </c>
      <c r="BH33" s="134"/>
      <c r="BI33" s="91">
        <f>C33</f>
        <v>0</v>
      </c>
      <c r="BJ33" s="91"/>
      <c r="BK33" s="91"/>
      <c r="BL33" s="91"/>
      <c r="BP33" s="23" t="s">
        <v>36</v>
      </c>
      <c r="BQ33" s="24" t="s">
        <v>38</v>
      </c>
      <c r="BR33" s="24">
        <f>L33</f>
        <v>10</v>
      </c>
      <c r="BS33" s="93" t="s">
        <v>39</v>
      </c>
      <c r="BT33" s="93"/>
      <c r="BU33" s="93"/>
      <c r="BV33" s="93"/>
      <c r="BW33" s="93"/>
      <c r="BX33" s="93"/>
      <c r="BY33" s="93"/>
      <c r="BZ33" s="93"/>
      <c r="CA33" s="99">
        <f>U33</f>
        <v>40500</v>
      </c>
      <c r="CB33" s="100"/>
      <c r="CC33" s="100"/>
      <c r="CD33" s="100"/>
      <c r="CE33" s="101"/>
      <c r="CF33" s="102"/>
      <c r="CG33" s="68"/>
      <c r="CH33" s="10"/>
    </row>
    <row r="34" spans="1:86" ht="21.95" customHeight="1">
      <c r="A34" s="142" t="s">
        <v>42</v>
      </c>
      <c r="B34" s="134"/>
      <c r="C34" s="91">
        <f>SUM(C32:F33)-U31</f>
        <v>0</v>
      </c>
      <c r="D34" s="91"/>
      <c r="E34" s="91"/>
      <c r="F34" s="91"/>
      <c r="J34" s="23" t="s">
        <v>37</v>
      </c>
      <c r="K34" s="94" t="s">
        <v>31</v>
      </c>
      <c r="L34" s="143"/>
      <c r="M34" s="143"/>
      <c r="N34" s="143"/>
      <c r="O34" s="143"/>
      <c r="P34" s="143"/>
      <c r="Q34" s="143"/>
      <c r="R34" s="143"/>
      <c r="S34" s="143"/>
      <c r="T34" s="143"/>
      <c r="U34" s="91">
        <f>SUM(U32:Z33)</f>
        <v>445500</v>
      </c>
      <c r="V34" s="91"/>
      <c r="W34" s="91"/>
      <c r="X34" s="91"/>
      <c r="Y34" s="91"/>
      <c r="Z34" s="91"/>
      <c r="AA34" s="68"/>
      <c r="AB34" s="10"/>
      <c r="AD34" s="142" t="s">
        <v>42</v>
      </c>
      <c r="AE34" s="134"/>
      <c r="AF34" s="91">
        <f t="shared" si="16"/>
        <v>0</v>
      </c>
      <c r="AG34" s="91"/>
      <c r="AH34" s="91"/>
      <c r="AI34" s="91"/>
      <c r="AM34" s="23" t="s">
        <v>37</v>
      </c>
      <c r="AN34" s="93" t="s">
        <v>31</v>
      </c>
      <c r="AO34" s="93"/>
      <c r="AP34" s="93"/>
      <c r="AQ34" s="93"/>
      <c r="AR34" s="93"/>
      <c r="AS34" s="93"/>
      <c r="AT34" s="93"/>
      <c r="AU34" s="93"/>
      <c r="AV34" s="93"/>
      <c r="AW34" s="94"/>
      <c r="AX34" s="99">
        <f t="shared" si="8"/>
        <v>445500</v>
      </c>
      <c r="AY34" s="100"/>
      <c r="AZ34" s="100"/>
      <c r="BA34" s="100"/>
      <c r="BB34" s="101"/>
      <c r="BC34" s="102"/>
      <c r="BD34" s="68"/>
      <c r="BE34" s="10"/>
      <c r="BG34" s="142" t="s">
        <v>42</v>
      </c>
      <c r="BH34" s="134"/>
      <c r="BI34" s="91">
        <f>C34</f>
        <v>0</v>
      </c>
      <c r="BJ34" s="91"/>
      <c r="BK34" s="91"/>
      <c r="BL34" s="91"/>
      <c r="BP34" s="23" t="s">
        <v>37</v>
      </c>
      <c r="BQ34" s="93" t="s">
        <v>31</v>
      </c>
      <c r="BR34" s="93"/>
      <c r="BS34" s="93"/>
      <c r="BT34" s="93"/>
      <c r="BU34" s="93"/>
      <c r="BV34" s="93"/>
      <c r="BW34" s="93"/>
      <c r="BX34" s="93"/>
      <c r="BY34" s="93"/>
      <c r="BZ34" s="93"/>
      <c r="CA34" s="99">
        <f>U34</f>
        <v>445500</v>
      </c>
      <c r="CB34" s="100"/>
      <c r="CC34" s="100"/>
      <c r="CD34" s="100"/>
      <c r="CE34" s="101"/>
      <c r="CF34" s="102"/>
      <c r="CG34" s="68"/>
      <c r="CH34" s="10"/>
    </row>
    <row r="35" spans="1:86" ht="20.100000000000001" customHeight="1">
      <c r="A35" s="9"/>
      <c r="AB35" s="10"/>
      <c r="AD35" s="9"/>
      <c r="BE35" s="10"/>
      <c r="BG35" s="9"/>
      <c r="CH35" s="10"/>
    </row>
    <row r="36" spans="1:86" ht="20.100000000000001" customHeight="1">
      <c r="A36" s="148" t="s">
        <v>52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50"/>
      <c r="AD36" s="9"/>
      <c r="BE36" s="10"/>
      <c r="BG36" s="9"/>
      <c r="CH36" s="10"/>
    </row>
    <row r="37" spans="1:86" ht="16.5" customHeight="1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50"/>
      <c r="AD37" s="9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13"/>
      <c r="BG37" s="154" t="s">
        <v>22</v>
      </c>
      <c r="BH37" s="141"/>
      <c r="BI37" s="141" t="s">
        <v>21</v>
      </c>
      <c r="BJ37" s="141"/>
      <c r="BK37" s="141" t="s">
        <v>20</v>
      </c>
      <c r="BL37" s="141"/>
      <c r="BM37" s="141" t="s">
        <v>19</v>
      </c>
      <c r="BN37" s="141"/>
      <c r="BO37" s="141" t="s">
        <v>19</v>
      </c>
      <c r="BP37" s="141"/>
      <c r="BQ37" s="141" t="s">
        <v>18</v>
      </c>
      <c r="BR37" s="141"/>
      <c r="BS37" s="96" t="s">
        <v>17</v>
      </c>
      <c r="BT37" s="97"/>
      <c r="BU37" s="98"/>
      <c r="BV37" s="60"/>
      <c r="BW37" s="60"/>
      <c r="BX37" s="112" t="s">
        <v>23</v>
      </c>
      <c r="BY37" s="113"/>
      <c r="BZ37" s="114"/>
      <c r="CA37" s="124" t="s">
        <v>40</v>
      </c>
      <c r="CB37" s="125"/>
      <c r="CC37" s="125"/>
      <c r="CD37" s="125"/>
      <c r="CE37" s="125"/>
      <c r="CF37" s="125"/>
      <c r="CG37" s="125"/>
      <c r="CH37" s="126"/>
    </row>
    <row r="38" spans="1:86" ht="16.5" customHeight="1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50"/>
      <c r="AD38" s="9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13"/>
      <c r="BG38" s="142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03"/>
      <c r="BT38" s="104"/>
      <c r="BU38" s="105"/>
      <c r="BV38" s="59"/>
      <c r="BW38" s="59"/>
      <c r="BX38" s="115" t="s">
        <v>24</v>
      </c>
      <c r="BY38" s="116"/>
      <c r="BZ38" s="117"/>
      <c r="CA38" s="124" t="s">
        <v>41</v>
      </c>
      <c r="CB38" s="125"/>
      <c r="CC38" s="125"/>
      <c r="CD38" s="125"/>
      <c r="CE38" s="125"/>
      <c r="CF38" s="125"/>
      <c r="CG38" s="125"/>
      <c r="CH38" s="126"/>
    </row>
    <row r="39" spans="1:86" ht="16.5" customHeight="1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50"/>
      <c r="AD39" s="9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13"/>
      <c r="BG39" s="142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06"/>
      <c r="BT39" s="107"/>
      <c r="BU39" s="108"/>
      <c r="BV39" s="59"/>
      <c r="BW39" s="59"/>
      <c r="BX39" s="118" t="s">
        <v>25</v>
      </c>
      <c r="BY39" s="119"/>
      <c r="BZ39" s="120"/>
      <c r="CA39" s="124" t="s">
        <v>41</v>
      </c>
      <c r="CB39" s="125"/>
      <c r="CC39" s="125"/>
      <c r="CD39" s="125"/>
      <c r="CE39" s="125"/>
      <c r="CF39" s="125"/>
      <c r="CG39" s="125"/>
      <c r="CH39" s="126"/>
    </row>
    <row r="40" spans="1:86" ht="16.5" customHeight="1">
      <c r="A40" s="151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3"/>
      <c r="AD40" s="12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5"/>
      <c r="BG40" s="146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09"/>
      <c r="BT40" s="110"/>
      <c r="BU40" s="111"/>
      <c r="BV40" s="66"/>
      <c r="BW40" s="66"/>
      <c r="BX40" s="121" t="s">
        <v>26</v>
      </c>
      <c r="BY40" s="122"/>
      <c r="BZ40" s="123"/>
      <c r="CA40" s="127" t="s">
        <v>1</v>
      </c>
      <c r="CB40" s="128"/>
      <c r="CC40" s="128"/>
      <c r="CD40" s="128"/>
      <c r="CE40" s="128"/>
      <c r="CF40" s="128"/>
      <c r="CG40" s="128"/>
      <c r="CH40" s="129"/>
    </row>
  </sheetData>
  <sheetProtection algorithmName="SHA-512" hashValue="ZDeuNHTLX23VRXwrvI/CQN2jkfFaUzUBthGrQ+FI4FwFkS7ICQCasaxJb+XPlLsN3DEThE0e+/q+5puO7e557w==" saltValue="FUbitShvSRyHGt2v/EGqFQ==" spinCount="100000" sheet="1" objects="1" scenarios="1"/>
  <mergeCells count="374">
    <mergeCell ref="BS38:BU40"/>
    <mergeCell ref="BX38:BZ38"/>
    <mergeCell ref="CA38:CH38"/>
    <mergeCell ref="BX39:BZ39"/>
    <mergeCell ref="CA39:CH39"/>
    <mergeCell ref="BX40:BZ40"/>
    <mergeCell ref="CA40:CH40"/>
    <mergeCell ref="BQ37:BR37"/>
    <mergeCell ref="BS37:BU37"/>
    <mergeCell ref="BX37:BZ37"/>
    <mergeCell ref="CA37:CH37"/>
    <mergeCell ref="BG38:BH40"/>
    <mergeCell ref="BI38:BJ40"/>
    <mergeCell ref="BK38:BL40"/>
    <mergeCell ref="BM38:BN40"/>
    <mergeCell ref="BO38:BP40"/>
    <mergeCell ref="BQ38:BR40"/>
    <mergeCell ref="A36:AB40"/>
    <mergeCell ref="BG37:BH37"/>
    <mergeCell ref="BI37:BJ37"/>
    <mergeCell ref="BK37:BL37"/>
    <mergeCell ref="BM37:BN37"/>
    <mergeCell ref="BO37:BP37"/>
    <mergeCell ref="AN34:AW34"/>
    <mergeCell ref="AX34:BC34"/>
    <mergeCell ref="BG34:BH34"/>
    <mergeCell ref="BI34:BL34"/>
    <mergeCell ref="BQ34:BZ34"/>
    <mergeCell ref="CA34:CF34"/>
    <mergeCell ref="A34:B34"/>
    <mergeCell ref="C34:F34"/>
    <mergeCell ref="K34:T34"/>
    <mergeCell ref="U34:Z34"/>
    <mergeCell ref="AD34:AE34"/>
    <mergeCell ref="AF34:AI34"/>
    <mergeCell ref="AP33:AW33"/>
    <mergeCell ref="AX33:BC33"/>
    <mergeCell ref="BG33:BH33"/>
    <mergeCell ref="BI33:BL33"/>
    <mergeCell ref="BS33:BZ33"/>
    <mergeCell ref="CA33:CF33"/>
    <mergeCell ref="A33:B33"/>
    <mergeCell ref="C33:F33"/>
    <mergeCell ref="M33:T33"/>
    <mergeCell ref="U33:Z33"/>
    <mergeCell ref="AD33:AE33"/>
    <mergeCell ref="AF33:AI33"/>
    <mergeCell ref="AN32:AW32"/>
    <mergeCell ref="AX32:BC32"/>
    <mergeCell ref="BG32:BH32"/>
    <mergeCell ref="BI32:BL32"/>
    <mergeCell ref="BQ32:BZ32"/>
    <mergeCell ref="CA32:CF32"/>
    <mergeCell ref="A32:B32"/>
    <mergeCell ref="C32:F32"/>
    <mergeCell ref="K32:T32"/>
    <mergeCell ref="U32:Z32"/>
    <mergeCell ref="AD32:AE32"/>
    <mergeCell ref="AF32:AI32"/>
    <mergeCell ref="K31:T31"/>
    <mergeCell ref="U31:Z31"/>
    <mergeCell ref="AN31:AW31"/>
    <mergeCell ref="AX31:BC31"/>
    <mergeCell ref="BQ31:BZ31"/>
    <mergeCell ref="CA31:CF31"/>
    <mergeCell ref="K30:T30"/>
    <mergeCell ref="U30:Z30"/>
    <mergeCell ref="AN30:AW30"/>
    <mergeCell ref="AX30:BC30"/>
    <mergeCell ref="BQ30:BZ30"/>
    <mergeCell ref="CA30:CF30"/>
    <mergeCell ref="CG28:CH28"/>
    <mergeCell ref="K29:T29"/>
    <mergeCell ref="U29:Z29"/>
    <mergeCell ref="AN29:AW29"/>
    <mergeCell ref="AX29:BC29"/>
    <mergeCell ref="BQ29:BZ29"/>
    <mergeCell ref="CA29:CF29"/>
    <mergeCell ref="BD28:BE28"/>
    <mergeCell ref="BI28:BM28"/>
    <mergeCell ref="BN28:BP28"/>
    <mergeCell ref="BR28:BS28"/>
    <mergeCell ref="BT28:BZ28"/>
    <mergeCell ref="CA28:CF28"/>
    <mergeCell ref="AA28:AB28"/>
    <mergeCell ref="AF28:AJ28"/>
    <mergeCell ref="AK28:AM28"/>
    <mergeCell ref="AO28:AP28"/>
    <mergeCell ref="AQ28:AW28"/>
    <mergeCell ref="AX28:BC28"/>
    <mergeCell ref="C28:G28"/>
    <mergeCell ref="H28:J28"/>
    <mergeCell ref="L28:M28"/>
    <mergeCell ref="N28:T28"/>
    <mergeCell ref="U28:Z28"/>
    <mergeCell ref="AK27:AM27"/>
    <mergeCell ref="AO27:AP27"/>
    <mergeCell ref="AQ27:AW27"/>
    <mergeCell ref="AX27:BC27"/>
    <mergeCell ref="CG26:CH26"/>
    <mergeCell ref="C27:G27"/>
    <mergeCell ref="H27:J27"/>
    <mergeCell ref="L27:M27"/>
    <mergeCell ref="N27:T27"/>
    <mergeCell ref="U27:Z27"/>
    <mergeCell ref="AA27:AB27"/>
    <mergeCell ref="AF27:AJ27"/>
    <mergeCell ref="AQ26:AW26"/>
    <mergeCell ref="AX26:BC26"/>
    <mergeCell ref="BD26:BE26"/>
    <mergeCell ref="BI26:BM26"/>
    <mergeCell ref="BN26:BP26"/>
    <mergeCell ref="BR26:BS26"/>
    <mergeCell ref="BN27:BP27"/>
    <mergeCell ref="BR27:BS27"/>
    <mergeCell ref="BT27:BZ27"/>
    <mergeCell ref="CA27:CF27"/>
    <mergeCell ref="CG27:CH27"/>
    <mergeCell ref="BD27:BE27"/>
    <mergeCell ref="BI27:BM27"/>
    <mergeCell ref="CG25:CH25"/>
    <mergeCell ref="C26:G26"/>
    <mergeCell ref="H26:J26"/>
    <mergeCell ref="L26:M26"/>
    <mergeCell ref="N26:T26"/>
    <mergeCell ref="U26:Z26"/>
    <mergeCell ref="AA26:AB26"/>
    <mergeCell ref="AF26:AJ26"/>
    <mergeCell ref="AK26:AM26"/>
    <mergeCell ref="AO26:AP26"/>
    <mergeCell ref="BD25:BE25"/>
    <mergeCell ref="BI25:BM25"/>
    <mergeCell ref="BN25:BP25"/>
    <mergeCell ref="BR25:BS25"/>
    <mergeCell ref="BT25:BZ25"/>
    <mergeCell ref="CA25:CF25"/>
    <mergeCell ref="AA25:AB25"/>
    <mergeCell ref="AF25:AJ25"/>
    <mergeCell ref="AK25:AM25"/>
    <mergeCell ref="AO25:AP25"/>
    <mergeCell ref="AQ25:AW25"/>
    <mergeCell ref="AX25:BC25"/>
    <mergeCell ref="BT26:BZ26"/>
    <mergeCell ref="CA26:CF26"/>
    <mergeCell ref="C25:G25"/>
    <mergeCell ref="H25:J25"/>
    <mergeCell ref="L25:M25"/>
    <mergeCell ref="N25:T25"/>
    <mergeCell ref="U25:Z25"/>
    <mergeCell ref="AK24:AM24"/>
    <mergeCell ref="AO24:AP24"/>
    <mergeCell ref="AQ24:AW24"/>
    <mergeCell ref="AX24:BC24"/>
    <mergeCell ref="BT23:BZ23"/>
    <mergeCell ref="CA23:CF23"/>
    <mergeCell ref="CG23:CH23"/>
    <mergeCell ref="C24:G24"/>
    <mergeCell ref="H24:J24"/>
    <mergeCell ref="L24:M24"/>
    <mergeCell ref="N24:T24"/>
    <mergeCell ref="U24:Z24"/>
    <mergeCell ref="AA24:AB24"/>
    <mergeCell ref="AF24:AJ24"/>
    <mergeCell ref="AQ23:AW23"/>
    <mergeCell ref="AX23:BC23"/>
    <mergeCell ref="BD23:BE23"/>
    <mergeCell ref="BI23:BM23"/>
    <mergeCell ref="BN23:BP23"/>
    <mergeCell ref="BR23:BS23"/>
    <mergeCell ref="BN24:BP24"/>
    <mergeCell ref="BR24:BS24"/>
    <mergeCell ref="BT24:BZ24"/>
    <mergeCell ref="CA24:CF24"/>
    <mergeCell ref="CG24:CH24"/>
    <mergeCell ref="BD24:BE24"/>
    <mergeCell ref="BI24:BM24"/>
    <mergeCell ref="BD21:BE21"/>
    <mergeCell ref="BI21:BM21"/>
    <mergeCell ref="CG22:CH22"/>
    <mergeCell ref="C23:G23"/>
    <mergeCell ref="H23:J23"/>
    <mergeCell ref="L23:M23"/>
    <mergeCell ref="N23:T23"/>
    <mergeCell ref="U23:Z23"/>
    <mergeCell ref="AA23:AB23"/>
    <mergeCell ref="AF23:AJ23"/>
    <mergeCell ref="AK23:AM23"/>
    <mergeCell ref="AO23:AP23"/>
    <mergeCell ref="BD22:BE22"/>
    <mergeCell ref="BI22:BM22"/>
    <mergeCell ref="BN22:BP22"/>
    <mergeCell ref="BR22:BS22"/>
    <mergeCell ref="BT22:BZ22"/>
    <mergeCell ref="CA22:CF22"/>
    <mergeCell ref="AA22:AB22"/>
    <mergeCell ref="AF22:AJ22"/>
    <mergeCell ref="AK22:AM22"/>
    <mergeCell ref="AO22:AP22"/>
    <mergeCell ref="AQ22:AW22"/>
    <mergeCell ref="AX22:BC22"/>
    <mergeCell ref="C22:G22"/>
    <mergeCell ref="H22:J22"/>
    <mergeCell ref="L22:M22"/>
    <mergeCell ref="N22:T22"/>
    <mergeCell ref="U22:Z22"/>
    <mergeCell ref="AK21:AM21"/>
    <mergeCell ref="AO21:AP21"/>
    <mergeCell ref="AQ21:AW21"/>
    <mergeCell ref="AX21:BC21"/>
    <mergeCell ref="AO19:AP19"/>
    <mergeCell ref="AQ19:AW19"/>
    <mergeCell ref="AX19:BC19"/>
    <mergeCell ref="BT20:BZ20"/>
    <mergeCell ref="CA20:CF20"/>
    <mergeCell ref="CG20:CH20"/>
    <mergeCell ref="C21:G21"/>
    <mergeCell ref="H21:J21"/>
    <mergeCell ref="L21:M21"/>
    <mergeCell ref="N21:T21"/>
    <mergeCell ref="U21:Z21"/>
    <mergeCell ref="AA21:AB21"/>
    <mergeCell ref="AF21:AJ21"/>
    <mergeCell ref="AQ20:AW20"/>
    <mergeCell ref="AX20:BC20"/>
    <mergeCell ref="BD20:BE20"/>
    <mergeCell ref="BI20:BM20"/>
    <mergeCell ref="BN20:BP20"/>
    <mergeCell ref="BR20:BS20"/>
    <mergeCell ref="BN21:BP21"/>
    <mergeCell ref="BR21:BS21"/>
    <mergeCell ref="BT21:BZ21"/>
    <mergeCell ref="CA21:CF21"/>
    <mergeCell ref="CG21:CH21"/>
    <mergeCell ref="C20:G20"/>
    <mergeCell ref="H20:J20"/>
    <mergeCell ref="L20:M20"/>
    <mergeCell ref="N20:T20"/>
    <mergeCell ref="U20:Z20"/>
    <mergeCell ref="AA20:AB20"/>
    <mergeCell ref="AF20:AJ20"/>
    <mergeCell ref="AK20:AM20"/>
    <mergeCell ref="AO20:AP20"/>
    <mergeCell ref="BT18:BZ18"/>
    <mergeCell ref="CA18:CF18"/>
    <mergeCell ref="CG18:CH18"/>
    <mergeCell ref="C19:G19"/>
    <mergeCell ref="H19:J19"/>
    <mergeCell ref="L19:M19"/>
    <mergeCell ref="N19:T19"/>
    <mergeCell ref="U19:Z19"/>
    <mergeCell ref="AK18:AM18"/>
    <mergeCell ref="AO18:AP18"/>
    <mergeCell ref="AQ18:AW18"/>
    <mergeCell ref="AX18:BC18"/>
    <mergeCell ref="BD18:BE18"/>
    <mergeCell ref="BI18:BM18"/>
    <mergeCell ref="CG19:CH19"/>
    <mergeCell ref="BD19:BE19"/>
    <mergeCell ref="BI19:BM19"/>
    <mergeCell ref="BN19:BP19"/>
    <mergeCell ref="BR19:BS19"/>
    <mergeCell ref="BT19:BZ19"/>
    <mergeCell ref="CA19:CF19"/>
    <mergeCell ref="AA19:AB19"/>
    <mergeCell ref="AF19:AJ19"/>
    <mergeCell ref="AK19:AM19"/>
    <mergeCell ref="BT17:BZ17"/>
    <mergeCell ref="CA17:CF17"/>
    <mergeCell ref="CG17:CH17"/>
    <mergeCell ref="C18:G18"/>
    <mergeCell ref="H18:J18"/>
    <mergeCell ref="L18:M18"/>
    <mergeCell ref="N18:T18"/>
    <mergeCell ref="U18:Z18"/>
    <mergeCell ref="AA18:AB18"/>
    <mergeCell ref="AF18:AJ18"/>
    <mergeCell ref="AO17:AP17"/>
    <mergeCell ref="AQ17:AW17"/>
    <mergeCell ref="AX17:BC17"/>
    <mergeCell ref="BD17:BE17"/>
    <mergeCell ref="BI17:BP17"/>
    <mergeCell ref="BR17:BS17"/>
    <mergeCell ref="C17:J17"/>
    <mergeCell ref="L17:M17"/>
    <mergeCell ref="N17:T17"/>
    <mergeCell ref="U17:Z17"/>
    <mergeCell ref="AA17:AB17"/>
    <mergeCell ref="AF17:AM17"/>
    <mergeCell ref="BN18:BP18"/>
    <mergeCell ref="BR18:BS18"/>
    <mergeCell ref="AN14:AP15"/>
    <mergeCell ref="BQ14:BS15"/>
    <mergeCell ref="N15:O15"/>
    <mergeCell ref="AQ15:AR15"/>
    <mergeCell ref="BT15:BU15"/>
    <mergeCell ref="AN12:AP12"/>
    <mergeCell ref="AQ12:BE12"/>
    <mergeCell ref="BG14:BH15"/>
    <mergeCell ref="BI14:BO15"/>
    <mergeCell ref="BQ12:BS12"/>
    <mergeCell ref="BT12:CH12"/>
    <mergeCell ref="AN13:AP13"/>
    <mergeCell ref="AQ13:BE13"/>
    <mergeCell ref="BQ13:BS13"/>
    <mergeCell ref="BT13:CH13"/>
    <mergeCell ref="A14:B15"/>
    <mergeCell ref="C14:I15"/>
    <mergeCell ref="K12:M12"/>
    <mergeCell ref="N12:AB12"/>
    <mergeCell ref="AD14:AE15"/>
    <mergeCell ref="AF14:AL15"/>
    <mergeCell ref="K13:M13"/>
    <mergeCell ref="N13:AB13"/>
    <mergeCell ref="K11:M11"/>
    <mergeCell ref="N11:AB11"/>
    <mergeCell ref="K14:M15"/>
    <mergeCell ref="AQ9:BE9"/>
    <mergeCell ref="BG11:BH12"/>
    <mergeCell ref="BI11:BN12"/>
    <mergeCell ref="BO11:BO12"/>
    <mergeCell ref="BQ9:BS9"/>
    <mergeCell ref="BT9:CH9"/>
    <mergeCell ref="BQ10:BS10"/>
    <mergeCell ref="BT10:CA10"/>
    <mergeCell ref="CB10:CF10"/>
    <mergeCell ref="AQ11:BE11"/>
    <mergeCell ref="BQ11:BS11"/>
    <mergeCell ref="BT11:CH11"/>
    <mergeCell ref="AQ10:AX10"/>
    <mergeCell ref="AY10:BC10"/>
    <mergeCell ref="A11:B12"/>
    <mergeCell ref="C11:H12"/>
    <mergeCell ref="I11:I12"/>
    <mergeCell ref="K9:M9"/>
    <mergeCell ref="N9:AB9"/>
    <mergeCell ref="AD11:AE12"/>
    <mergeCell ref="AF11:AK12"/>
    <mergeCell ref="AL11:AL12"/>
    <mergeCell ref="AN9:AP9"/>
    <mergeCell ref="AN11:AP11"/>
    <mergeCell ref="K10:M10"/>
    <mergeCell ref="N10:V10"/>
    <mergeCell ref="W10:Z10"/>
    <mergeCell ref="AN10:AP10"/>
    <mergeCell ref="BG6:BP6"/>
    <mergeCell ref="BR6:CF6"/>
    <mergeCell ref="CH6:CH8"/>
    <mergeCell ref="A7:J7"/>
    <mergeCell ref="L7:Z7"/>
    <mergeCell ref="AD7:AM7"/>
    <mergeCell ref="AO7:BC7"/>
    <mergeCell ref="BG7:BP7"/>
    <mergeCell ref="BR7:CF7"/>
    <mergeCell ref="L8:Z8"/>
    <mergeCell ref="A6:J6"/>
    <mergeCell ref="L6:Z6"/>
    <mergeCell ref="AA6:AB8"/>
    <mergeCell ref="AD6:AM6"/>
    <mergeCell ref="AO6:BC6"/>
    <mergeCell ref="BD6:BE8"/>
    <mergeCell ref="AO8:BC8"/>
    <mergeCell ref="BR8:CF8"/>
    <mergeCell ref="BU2:BZ3"/>
    <mergeCell ref="F4:G4"/>
    <mergeCell ref="M4:N4"/>
    <mergeCell ref="AI4:AJ4"/>
    <mergeCell ref="AP4:AQ4"/>
    <mergeCell ref="BL4:BM4"/>
    <mergeCell ref="BS4:BT4"/>
    <mergeCell ref="F1:N3"/>
    <mergeCell ref="AI1:AQ3"/>
    <mergeCell ref="BL1:BT3"/>
    <mergeCell ref="O2:V3"/>
    <mergeCell ref="AR2:AW3"/>
  </mergeCells>
  <phoneticPr fontId="4"/>
  <printOptions verticalCentered="1"/>
  <pageMargins left="0.59055118110236227" right="0.19685039370078741" top="0.78740157480314965" bottom="0.59055118110236227" header="0.31496062992125984" footer="0.31496062992125984"/>
  <pageSetup paperSize="9" scale="95" fitToWidth="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12</xdr:col>
                    <xdr:colOff>342900</xdr:colOff>
                    <xdr:row>12</xdr:row>
                    <xdr:rowOff>152400</xdr:rowOff>
                  </from>
                  <to>
                    <xdr:col>15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161925</xdr:rowOff>
                  </from>
                  <to>
                    <xdr:col>22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41</xdr:col>
                    <xdr:colOff>342900</xdr:colOff>
                    <xdr:row>12</xdr:row>
                    <xdr:rowOff>152400</xdr:rowOff>
                  </from>
                  <to>
                    <xdr:col>44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48</xdr:col>
                    <xdr:colOff>123825</xdr:colOff>
                    <xdr:row>12</xdr:row>
                    <xdr:rowOff>161925</xdr:rowOff>
                  </from>
                  <to>
                    <xdr:col>51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70</xdr:col>
                    <xdr:colOff>342900</xdr:colOff>
                    <xdr:row>12</xdr:row>
                    <xdr:rowOff>152400</xdr:rowOff>
                  </from>
                  <to>
                    <xdr:col>72</xdr:col>
                    <xdr:colOff>133350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77</xdr:col>
                    <xdr:colOff>123825</xdr:colOff>
                    <xdr:row>12</xdr:row>
                    <xdr:rowOff>161925</xdr:rowOff>
                  </from>
                  <to>
                    <xdr:col>79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70</xdr:col>
                    <xdr:colOff>342900</xdr:colOff>
                    <xdr:row>12</xdr:row>
                    <xdr:rowOff>152400</xdr:rowOff>
                  </from>
                  <to>
                    <xdr:col>72</xdr:col>
                    <xdr:colOff>133350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77</xdr:col>
                    <xdr:colOff>123825</xdr:colOff>
                    <xdr:row>12</xdr:row>
                    <xdr:rowOff>161925</xdr:rowOff>
                  </from>
                  <to>
                    <xdr:col>79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内訳書</vt:lpstr>
      <vt:lpstr>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katou</dc:creator>
  <cp:lastModifiedBy>水島臨海興業株式会社</cp:lastModifiedBy>
  <cp:lastPrinted>2023-07-05T01:35:26Z</cp:lastPrinted>
  <dcterms:created xsi:type="dcterms:W3CDTF">2019-02-16T05:34:45Z</dcterms:created>
  <dcterms:modified xsi:type="dcterms:W3CDTF">2023-07-05T01:35:56Z</dcterms:modified>
</cp:coreProperties>
</file>